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acano\Desktop\"/>
    </mc:Choice>
  </mc:AlternateContent>
  <bookViews>
    <workbookView xWindow="0" yWindow="0" windowWidth="28800" windowHeight="12300" tabRatio="769" firstSheet="5" activeTab="5"/>
  </bookViews>
  <sheets>
    <sheet name="Tab. 1 KIS vs. principy IKČR" sheetId="1" r:id="rId1"/>
    <sheet name="Tab.1 KIS vs. cíle IKČR" sheetId="4" r:id="rId2"/>
    <sheet name="Popis dílčích cílů IK ČR " sheetId="6" r:id="rId3"/>
    <sheet name="Tab. 2 Opatření_souhrn" sheetId="7" r:id="rId4"/>
    <sheet name="Opatření_souhrn_finance" sheetId="19" r:id="rId5"/>
    <sheet name="Tab.3 Opatření_indikátory" sheetId="12" r:id="rId6"/>
  </sheets>
  <definedNames>
    <definedName name="_xlnm.Print_Area" localSheetId="1">'Tab.1 KIS vs. cíle IKČR'!$A$2:$A$4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9" l="1"/>
  <c r="G58" i="19" l="1"/>
  <c r="G60" i="19" s="1"/>
</calcChain>
</file>

<file path=xl/sharedStrings.xml><?xml version="1.0" encoding="utf-8"?>
<sst xmlns="http://schemas.openxmlformats.org/spreadsheetml/2006/main" count="911" uniqueCount="418">
  <si>
    <t>Příloha č. 2a Vazba opatření Koncepce IS VaVaI 2021 – 2025 na principy IKČR</t>
  </si>
  <si>
    <r>
      <t xml:space="preserve">          </t>
    </r>
    <r>
      <rPr>
        <sz val="24"/>
        <color theme="0"/>
        <rFont val="Calibri"/>
        <family val="2"/>
        <charset val="238"/>
        <scheme val="minor"/>
      </rPr>
      <t xml:space="preserve">  Principy Informační koncepce ČR</t>
    </r>
    <r>
      <rPr>
        <sz val="22"/>
        <color theme="0"/>
        <rFont val="Calibri"/>
        <family val="2"/>
        <charset val="238"/>
        <scheme val="minor"/>
      </rPr>
      <t xml:space="preserve">
</t>
    </r>
    <r>
      <rPr>
        <sz val="24"/>
        <color theme="0"/>
        <rFont val="Calibri"/>
        <family val="2"/>
        <charset val="238"/>
        <scheme val="minor"/>
      </rPr>
      <t>Opatření Koncepce IS VaVaI 2021+</t>
    </r>
  </si>
  <si>
    <t>Principy eGovernmentu EU</t>
  </si>
  <si>
    <t>Další obecné principy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</si>
  <si>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</si>
  <si>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</si>
  <si>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</si>
  <si>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</si>
  <si>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</si>
  <si>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</si>
  <si>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</si>
  <si>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</si>
  <si>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</si>
  <si>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</si>
  <si>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</si>
  <si>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</si>
  <si>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</si>
  <si>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</si>
  <si>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</si>
  <si>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</si>
  <si>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</si>
  <si>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r>
      <t>Standardně digitalizované
 (</t>
    </r>
    <r>
      <rPr>
        <b/>
        <sz val="11"/>
        <color theme="0"/>
        <rFont val="Calibri"/>
        <family val="2"/>
        <charset val="238"/>
        <scheme val="minor"/>
      </rPr>
      <t>Digital by default</t>
    </r>
    <r>
      <rPr>
        <sz val="11"/>
        <color theme="0"/>
        <rFont val="Calibri"/>
        <family val="2"/>
        <charset val="238"/>
        <scheme val="minor"/>
      </rPr>
      <t xml:space="preserve">) </t>
    </r>
  </si>
  <si>
    <r>
      <t xml:space="preserve">Zásada „pouze jednou“ 
</t>
    </r>
    <r>
      <rPr>
        <b/>
        <sz val="11"/>
        <color theme="0"/>
        <rFont val="Calibri"/>
        <family val="2"/>
        <charset val="238"/>
        <scheme val="minor"/>
      </rPr>
      <t>(Once only)</t>
    </r>
  </si>
  <si>
    <r>
      <t xml:space="preserve">Podpora začlenění a přístupnost
 </t>
    </r>
    <r>
      <rPr>
        <b/>
        <sz val="11"/>
        <color theme="0"/>
        <rFont val="Calibri"/>
        <family val="2"/>
        <charset val="238"/>
        <scheme val="minor"/>
      </rPr>
      <t>(Inclusiveness and Accessibility)</t>
    </r>
  </si>
  <si>
    <r>
      <t xml:space="preserve">Otevřenost a transparentnost
</t>
    </r>
    <r>
      <rPr>
        <b/>
        <sz val="11"/>
        <color theme="0"/>
        <rFont val="Calibri"/>
        <family val="2"/>
        <charset val="238"/>
        <scheme val="minor"/>
      </rPr>
      <t>(Openness and Transparency)</t>
    </r>
  </si>
  <si>
    <r>
      <t xml:space="preserve">Přeshraniční přístup jako standard </t>
    </r>
    <r>
      <rPr>
        <b/>
        <sz val="11"/>
        <color theme="0"/>
        <rFont val="Calibri"/>
        <family val="2"/>
        <charset val="238"/>
        <scheme val="minor"/>
      </rPr>
      <t>(Crossborder interoperability)</t>
    </r>
  </si>
  <si>
    <r>
      <t xml:space="preserve">Interoperabilita jako standard </t>
    </r>
    <r>
      <rPr>
        <b/>
        <sz val="11"/>
        <color theme="0"/>
        <rFont val="Calibri"/>
        <family val="2"/>
        <charset val="238"/>
        <scheme val="minor"/>
      </rPr>
      <t>(Interoperability by design)</t>
    </r>
  </si>
  <si>
    <r>
      <t xml:space="preserve">Důvěryhodnost a bezpečnost
 </t>
    </r>
    <r>
      <rPr>
        <b/>
        <sz val="11"/>
        <color theme="0"/>
        <rFont val="Calibri"/>
        <family val="2"/>
        <charset val="238"/>
        <scheme val="minor"/>
      </rPr>
      <t>(Security by design)</t>
    </r>
  </si>
  <si>
    <r>
      <t xml:space="preserve">Jeden stát
</t>
    </r>
    <r>
      <rPr>
        <b/>
        <sz val="11"/>
        <color theme="0"/>
        <rFont val="Calibri"/>
        <family val="2"/>
        <charset val="238"/>
        <scheme val="minor"/>
      </rPr>
      <t xml:space="preserve"> (Whole-of-Government)</t>
    </r>
  </si>
  <si>
    <r>
      <t xml:space="preserve">Sdílené služby veřejné správy
</t>
    </r>
    <r>
      <rPr>
        <b/>
        <sz val="11"/>
        <color theme="0"/>
        <rFont val="Calibri"/>
        <family val="2"/>
        <charset val="238"/>
        <scheme val="minor"/>
      </rPr>
      <t xml:space="preserve"> (Shared Services)</t>
    </r>
  </si>
  <si>
    <r>
      <t xml:space="preserve">Připravenost na změny
 </t>
    </r>
    <r>
      <rPr>
        <b/>
        <sz val="11"/>
        <color theme="0"/>
        <rFont val="Calibri"/>
        <family val="2"/>
        <charset val="238"/>
        <scheme val="minor"/>
      </rPr>
      <t>(Flexibility)</t>
    </r>
  </si>
  <si>
    <r>
      <t xml:space="preserve">eGovernment jako platforma
 </t>
    </r>
    <r>
      <rPr>
        <b/>
        <sz val="11"/>
        <color theme="0"/>
        <rFont val="Calibri"/>
        <family val="2"/>
        <charset val="238"/>
        <scheme val="minor"/>
      </rPr>
      <t>(Embeded eGovernment)</t>
    </r>
  </si>
  <si>
    <r>
      <t xml:space="preserve">Vnitřně pouze digitální
</t>
    </r>
    <r>
      <rPr>
        <b/>
        <sz val="11"/>
        <color theme="0"/>
        <rFont val="Calibri"/>
        <family val="2"/>
        <charset val="238"/>
        <scheme val="minor"/>
      </rPr>
      <t xml:space="preserve"> (Inside only digital)</t>
    </r>
  </si>
  <si>
    <r>
      <t xml:space="preserve">Otevřená data jako standard
</t>
    </r>
    <r>
      <rPr>
        <b/>
        <sz val="11"/>
        <color theme="0"/>
        <rFont val="Calibri"/>
        <family val="2"/>
        <charset val="238"/>
        <scheme val="minor"/>
      </rPr>
      <t xml:space="preserve"> (Open Data by default)</t>
    </r>
  </si>
  <si>
    <r>
      <t xml:space="preserve">Technologická neutralita
 </t>
    </r>
    <r>
      <rPr>
        <b/>
        <sz val="11"/>
        <color theme="0"/>
        <rFont val="Calibri"/>
        <family val="2"/>
        <charset val="238"/>
        <scheme val="minor"/>
      </rPr>
      <t>(Technological neutrality)</t>
    </r>
  </si>
  <si>
    <r>
      <t xml:space="preserve">Uživatelská přívětivost 
</t>
    </r>
    <r>
      <rPr>
        <b/>
        <sz val="11"/>
        <color theme="0"/>
        <rFont val="Calibri"/>
        <family val="2"/>
        <charset val="238"/>
        <scheme val="minor"/>
      </rPr>
      <t>(User-friendliness)</t>
    </r>
  </si>
  <si>
    <r>
      <t xml:space="preserve">Konsolidace a propojování ISVS
</t>
    </r>
    <r>
      <rPr>
        <b/>
        <sz val="11"/>
        <color theme="0"/>
        <rFont val="Calibri"/>
        <family val="2"/>
        <charset val="238"/>
        <scheme val="minor"/>
      </rPr>
      <t xml:space="preserve"> (IT Consolidation)</t>
    </r>
  </si>
  <si>
    <r>
      <t xml:space="preserve">Omezení budování monolitických systémů </t>
    </r>
    <r>
      <rPr>
        <b/>
        <sz val="11"/>
        <color theme="0"/>
        <rFont val="Calibri"/>
        <family val="2"/>
        <charset val="238"/>
        <scheme val="minor"/>
      </rPr>
      <t>(Application decomposition)</t>
    </r>
  </si>
  <si>
    <t>1. Datový model a struktury</t>
  </si>
  <si>
    <r>
      <rPr>
        <b/>
        <sz val="10"/>
        <color theme="0"/>
        <rFont val="Arial"/>
        <family val="2"/>
        <charset val="238"/>
      </rPr>
      <t>1.1</t>
    </r>
    <r>
      <rPr>
        <sz val="10"/>
        <color theme="0"/>
        <rFont val="Arial"/>
        <family val="2"/>
        <charset val="238"/>
      </rPr>
      <t xml:space="preserve"> Analyzovat a optimalizovat </t>
    </r>
    <r>
      <rPr>
        <b/>
        <sz val="10"/>
        <color theme="0"/>
        <rFont val="Arial"/>
        <family val="2"/>
        <charset val="238"/>
      </rPr>
      <t>datový model a datové struktury</t>
    </r>
  </si>
  <si>
    <r>
      <rPr>
        <b/>
        <sz val="10"/>
        <color theme="0"/>
        <rFont val="Arial"/>
        <family val="2"/>
        <charset val="238"/>
      </rPr>
      <t>1.2</t>
    </r>
    <r>
      <rPr>
        <sz val="10"/>
        <color theme="0"/>
        <rFont val="Arial"/>
        <family val="2"/>
        <charset val="238"/>
      </rPr>
      <t xml:space="preserve"> Analyzovat a následně revidovat a aktualizovat </t>
    </r>
    <r>
      <rPr>
        <b/>
        <sz val="10"/>
        <color theme="0"/>
        <rFont val="Arial"/>
        <family val="2"/>
        <charset val="238"/>
      </rPr>
      <t>číselníky</t>
    </r>
  </si>
  <si>
    <r>
      <rPr>
        <b/>
        <sz val="10"/>
        <color theme="0"/>
        <rFont val="Arial"/>
        <family val="2"/>
        <charset val="238"/>
      </rPr>
      <t xml:space="preserve">1.3 </t>
    </r>
    <r>
      <rPr>
        <sz val="10"/>
        <color theme="0"/>
        <rFont val="Arial"/>
        <family val="2"/>
        <charset val="238"/>
      </rPr>
      <t xml:space="preserve">Analyzovat </t>
    </r>
    <r>
      <rPr>
        <b/>
        <sz val="10"/>
        <color theme="0"/>
        <rFont val="Arial"/>
        <family val="2"/>
        <charset val="238"/>
      </rPr>
      <t>datová pole, která v rámci zásadních ISVS existují</t>
    </r>
    <r>
      <rPr>
        <sz val="10"/>
        <color theme="0"/>
        <rFont val="Arial"/>
        <family val="2"/>
        <charset val="238"/>
      </rPr>
      <t xml:space="preserve"> a zajistit podmínky pro využívání těchto referenčních údajů (</t>
    </r>
    <r>
      <rPr>
        <b/>
        <sz val="10"/>
        <color theme="0"/>
        <rFont val="Arial"/>
        <family val="2"/>
        <charset val="238"/>
      </rPr>
      <t>omezit duplicity napojením na ZR</t>
    </r>
    <r>
      <rPr>
        <sz val="10"/>
        <color theme="0"/>
        <rFont val="Arial"/>
        <family val="2"/>
        <charset val="238"/>
      </rPr>
      <t>)</t>
    </r>
  </si>
  <si>
    <t xml:space="preserve">1.4 Nastavit datová pole týkající se finančních údajů z tis. Kč na 0,00 Kč </t>
  </si>
  <si>
    <r>
      <rPr>
        <b/>
        <sz val="10"/>
        <color theme="0"/>
        <rFont val="Arial"/>
        <family val="2"/>
        <charset val="238"/>
      </rPr>
      <t>1.5</t>
    </r>
    <r>
      <rPr>
        <sz val="10"/>
        <color theme="0"/>
        <rFont val="Arial"/>
        <family val="2"/>
        <charset val="238"/>
      </rPr>
      <t xml:space="preserve"> Umožnit orgánům veřejné správy </t>
    </r>
    <r>
      <rPr>
        <b/>
        <sz val="10"/>
        <color theme="0"/>
        <rFont val="Arial"/>
        <family val="2"/>
        <charset val="238"/>
      </rPr>
      <t>napojení na finanční údaje v CEP/CEA (API nebo referenční rozhraní)</t>
    </r>
  </si>
  <si>
    <r>
      <rPr>
        <b/>
        <sz val="10"/>
        <color theme="0"/>
        <rFont val="Arial"/>
        <family val="2"/>
        <charset val="238"/>
      </rPr>
      <t>1.6</t>
    </r>
    <r>
      <rPr>
        <sz val="10"/>
        <color theme="0"/>
        <rFont val="Arial"/>
        <family val="2"/>
        <charset val="238"/>
      </rPr>
      <t xml:space="preserve"> Implementovat </t>
    </r>
    <r>
      <rPr>
        <b/>
        <sz val="10"/>
        <color theme="0"/>
        <rFont val="Arial"/>
        <family val="2"/>
        <charset val="238"/>
      </rPr>
      <t>modul velkých výzkumných infrastruktur a jejich výsledků</t>
    </r>
  </si>
  <si>
    <r>
      <rPr>
        <b/>
        <sz val="10"/>
        <color theme="0"/>
        <rFont val="Arial"/>
        <family val="2"/>
        <charset val="238"/>
      </rPr>
      <t>1.7</t>
    </r>
    <r>
      <rPr>
        <sz val="10"/>
        <color theme="0"/>
        <rFont val="Arial"/>
        <family val="2"/>
        <charset val="238"/>
      </rPr>
      <t xml:space="preserve"> Rozšířit IS VaVaI o </t>
    </r>
    <r>
      <rPr>
        <b/>
        <sz val="10"/>
        <color theme="0"/>
        <rFont val="Arial"/>
        <family val="2"/>
        <charset val="238"/>
      </rPr>
      <t>evidenci informací o inovačních aktivitách a jejich výsledcích</t>
    </r>
  </si>
  <si>
    <t xml:space="preserve">2. Veřejné rozhraní </t>
  </si>
  <si>
    <r>
      <rPr>
        <b/>
        <sz val="10"/>
        <color theme="0"/>
        <rFont val="Arial"/>
        <family val="2"/>
        <charset val="238"/>
      </rPr>
      <t>2.1</t>
    </r>
    <r>
      <rPr>
        <sz val="10"/>
        <color theme="0"/>
        <rFont val="Arial"/>
        <family val="2"/>
        <charset val="238"/>
      </rPr>
      <t xml:space="preserve"> Doplnit informace o subjektech VaVaI o možnost stažení </t>
    </r>
    <r>
      <rPr>
        <b/>
        <sz val="10"/>
        <color theme="0"/>
        <rFont val="Arial"/>
        <family val="2"/>
        <charset val="238"/>
      </rPr>
      <t>informativní *.pdf verze výpisu z Obchodního rejstříku.</t>
    </r>
  </si>
  <si>
    <r>
      <t xml:space="preserve">2.2 Modernizovat a upravit veřejné rozhraní IS VaVaI </t>
    </r>
    <r>
      <rPr>
        <sz val="10"/>
        <color theme="0"/>
        <rFont val="Arial"/>
        <family val="2"/>
        <charset val="238"/>
      </rPr>
      <t>- adaptovat na nové technologie včetně pořízení technických prostředků; upravit vizuální podobu IS VaVaI.</t>
    </r>
  </si>
  <si>
    <t>2.3 Zajistit a realizovat anglickou jazykovou mutaci IS VaVaI.</t>
  </si>
  <si>
    <r>
      <rPr>
        <b/>
        <sz val="10"/>
        <color theme="0"/>
        <rFont val="Arial"/>
        <family val="2"/>
        <charset val="238"/>
      </rPr>
      <t>2.4</t>
    </r>
    <r>
      <rPr>
        <sz val="10"/>
        <color theme="0"/>
        <rFont val="Arial"/>
        <family val="2"/>
        <charset val="238"/>
      </rPr>
      <t xml:space="preserve"> V jednotlivých částech IS VaVaI zavést možnost </t>
    </r>
    <r>
      <rPr>
        <b/>
        <sz val="10"/>
        <color theme="0"/>
        <rFont val="Arial"/>
        <family val="2"/>
        <charset val="238"/>
      </rPr>
      <t>fulltextového vyhledávání.</t>
    </r>
  </si>
  <si>
    <r>
      <t xml:space="preserve">2.5 Zabezpečit podporu otevřeného přístupu k vědeckým informacím (Open Access) </t>
    </r>
    <r>
      <rPr>
        <sz val="10"/>
        <color theme="0"/>
        <rFont val="Arial"/>
        <family val="2"/>
        <charset val="238"/>
      </rPr>
      <t>včetně zajištění technických a programových prostředků.</t>
    </r>
  </si>
  <si>
    <r>
      <rPr>
        <b/>
        <sz val="10"/>
        <color theme="0"/>
        <rFont val="Arial"/>
        <family val="2"/>
        <charset val="238"/>
      </rPr>
      <t>2.6</t>
    </r>
    <r>
      <rPr>
        <sz val="10"/>
        <color theme="0"/>
        <rFont val="Arial"/>
        <family val="2"/>
        <charset val="238"/>
      </rPr>
      <t xml:space="preserve"> Rozšířit a modernizovat </t>
    </r>
    <r>
      <rPr>
        <b/>
        <sz val="10"/>
        <color theme="0"/>
        <rFont val="Arial"/>
        <family val="2"/>
        <charset val="238"/>
      </rPr>
      <t>grafický a analytický modul.</t>
    </r>
  </si>
  <si>
    <r>
      <rPr>
        <b/>
        <sz val="10"/>
        <color theme="0"/>
        <rFont val="Arial"/>
        <family val="2"/>
        <charset val="238"/>
      </rPr>
      <t>2.7</t>
    </r>
    <r>
      <rPr>
        <sz val="10"/>
        <color theme="0"/>
        <rFont val="Arial"/>
        <family val="2"/>
        <charset val="238"/>
      </rPr>
      <t xml:space="preserve"> Rozšířit veřejné rozhraní o segment </t>
    </r>
    <r>
      <rPr>
        <b/>
        <sz val="10"/>
        <color theme="0"/>
        <rFont val="Arial"/>
        <family val="2"/>
        <charset val="238"/>
      </rPr>
      <t>Hodnocení výzkumných organizací dle Metodiky 2017+.</t>
    </r>
  </si>
  <si>
    <r>
      <rPr>
        <b/>
        <sz val="10"/>
        <color theme="0"/>
        <rFont val="Arial"/>
        <family val="2"/>
        <charset val="238"/>
      </rPr>
      <t xml:space="preserve">2.8 Uveřejňovat informace o VaVaI ve formě, </t>
    </r>
    <r>
      <rPr>
        <sz val="10"/>
        <color theme="0"/>
        <rFont val="Arial"/>
        <family val="2"/>
        <charset val="238"/>
      </rPr>
      <t xml:space="preserve">která umožňuje, </t>
    </r>
    <r>
      <rPr>
        <b/>
        <sz val="10"/>
        <color theme="0"/>
        <rFont val="Arial"/>
        <family val="2"/>
        <charset val="238"/>
      </rPr>
      <t>aby se s těmito informacemi v nezbytném rozsahu mohly seznámit i osoby se zdravotním postižením.</t>
    </r>
  </si>
  <si>
    <t>2.9 Vytvořit systém zpracování podnětů a návrhů uživatelů i veřejnosti na zlepšování služeb IS VaVaI.</t>
  </si>
  <si>
    <r>
      <t xml:space="preserve">2.10 Odstranit evidenci CEZ (Centrální evidence výzkumných záměrů) </t>
    </r>
    <r>
      <rPr>
        <sz val="10"/>
        <color theme="0"/>
        <rFont val="Arial"/>
        <family val="2"/>
        <charset val="238"/>
      </rPr>
      <t xml:space="preserve">z veřejného rozhraní IS VaVaI. </t>
    </r>
  </si>
  <si>
    <t>2.11 Vytvořit databázi vědeckých pracovníků.</t>
  </si>
  <si>
    <t>3. Uživatelská rozhraní a podpora uživatelů</t>
  </si>
  <si>
    <r>
      <t xml:space="preserve">3.1 Zavést elektronickou identifikaci uživatelů (fyzických a právnických osob) </t>
    </r>
    <r>
      <rPr>
        <sz val="10"/>
        <color theme="0"/>
        <rFont val="Arial"/>
        <family val="2"/>
        <charset val="238"/>
      </rPr>
      <t>- garantované údaje o přihlášeném uživateli, které mají zdroj v základních registrech.</t>
    </r>
  </si>
  <si>
    <r>
      <rPr>
        <b/>
        <sz val="10"/>
        <color theme="0"/>
        <rFont val="Arial"/>
        <family val="2"/>
        <charset val="238"/>
      </rPr>
      <t>3.2</t>
    </r>
    <r>
      <rPr>
        <sz val="10"/>
        <color theme="0"/>
        <rFont val="Arial"/>
        <family val="2"/>
        <charset val="238"/>
      </rPr>
      <t xml:space="preserve"> Zjednodušit a zefektivnit proces předávání údajů do IS VaVaI a zavést </t>
    </r>
    <r>
      <rPr>
        <b/>
        <sz val="10"/>
        <color theme="0"/>
        <rFont val="Arial"/>
        <family val="2"/>
        <charset val="238"/>
      </rPr>
      <t xml:space="preserve">online řešení sdílení a přenášení dat bez dalších mezistupňů </t>
    </r>
    <r>
      <rPr>
        <sz val="10"/>
        <color theme="0"/>
        <rFont val="Arial"/>
        <family val="2"/>
        <charset val="238"/>
      </rPr>
      <t>(zrušení dávkového sběru) včetně zajištění technických a programových prostředků.</t>
    </r>
  </si>
  <si>
    <r>
      <rPr>
        <b/>
        <sz val="10"/>
        <color theme="0"/>
        <rFont val="Arial"/>
        <family val="2"/>
        <charset val="238"/>
      </rPr>
      <t>3.3</t>
    </r>
    <r>
      <rPr>
        <sz val="10"/>
        <color theme="0"/>
        <rFont val="Arial"/>
        <family val="2"/>
        <charset val="238"/>
      </rPr>
      <t xml:space="preserve"> Zajistit </t>
    </r>
    <r>
      <rPr>
        <b/>
        <sz val="10"/>
        <color theme="0"/>
        <rFont val="Arial"/>
        <family val="2"/>
        <charset val="238"/>
      </rPr>
      <t>rozvoj integrovaných a online kontrolních mechanismů</t>
    </r>
    <r>
      <rPr>
        <sz val="10"/>
        <color theme="0"/>
        <rFont val="Arial"/>
        <family val="2"/>
        <charset val="238"/>
      </rPr>
      <t>.</t>
    </r>
  </si>
  <si>
    <r>
      <rPr>
        <b/>
        <sz val="10"/>
        <color theme="0"/>
        <rFont val="Arial"/>
        <family val="2"/>
        <charset val="238"/>
      </rPr>
      <t>3.4</t>
    </r>
    <r>
      <rPr>
        <sz val="10"/>
        <color theme="0"/>
        <rFont val="Arial"/>
        <family val="2"/>
        <charset val="238"/>
      </rPr>
      <t xml:space="preserve"> Zavést </t>
    </r>
    <r>
      <rPr>
        <b/>
        <sz val="10"/>
        <color theme="0"/>
        <rFont val="Arial"/>
        <family val="2"/>
        <charset val="238"/>
      </rPr>
      <t>automatické upozorňování poskytovatelů / příjemců na termíny předávání údajů</t>
    </r>
    <r>
      <rPr>
        <sz val="10"/>
        <color theme="0"/>
        <rFont val="Arial"/>
        <family val="2"/>
        <charset val="238"/>
      </rPr>
      <t xml:space="preserve"> do IS VaVaI.</t>
    </r>
  </si>
  <si>
    <r>
      <rPr>
        <b/>
        <sz val="10"/>
        <color theme="0"/>
        <rFont val="Arial"/>
        <family val="2"/>
        <charset val="238"/>
      </rPr>
      <t>3.5</t>
    </r>
    <r>
      <rPr>
        <sz val="10"/>
        <color theme="0"/>
        <rFont val="Arial"/>
        <family val="2"/>
        <charset val="238"/>
      </rPr>
      <t xml:space="preserve"> Realizovat </t>
    </r>
    <r>
      <rPr>
        <b/>
        <sz val="10"/>
        <color theme="0"/>
        <rFont val="Arial"/>
        <family val="2"/>
        <charset val="238"/>
      </rPr>
      <t>semináře a workshopy</t>
    </r>
    <r>
      <rPr>
        <sz val="10"/>
        <color theme="0"/>
        <rFont val="Arial"/>
        <family val="2"/>
        <charset val="238"/>
      </rPr>
      <t xml:space="preserve"> pro příjemce a poskytovatele.</t>
    </r>
  </si>
  <si>
    <r>
      <rPr>
        <b/>
        <sz val="10"/>
        <color theme="0"/>
        <rFont val="Arial"/>
        <family val="2"/>
        <charset val="238"/>
      </rPr>
      <t xml:space="preserve">3.6 </t>
    </r>
    <r>
      <rPr>
        <sz val="10"/>
        <color theme="0"/>
        <rFont val="Arial"/>
        <family val="2"/>
        <charset val="238"/>
      </rPr>
      <t>Vytvořit sadu</t>
    </r>
    <r>
      <rPr>
        <b/>
        <sz val="10"/>
        <color theme="0"/>
        <rFont val="Arial"/>
        <family val="2"/>
        <charset val="238"/>
      </rPr>
      <t xml:space="preserve"> instruktážních videí </t>
    </r>
    <r>
      <rPr>
        <sz val="10"/>
        <color theme="0"/>
        <rFont val="Arial"/>
        <family val="2"/>
        <charset val="238"/>
      </rPr>
      <t>s postupy, procesy a metodikami.</t>
    </r>
  </si>
  <si>
    <t>4. Legislativa</t>
  </si>
  <si>
    <t>4.1 Spolupracovat na novelizaci zákona č. 130/2002 Sb.</t>
  </si>
  <si>
    <t>5. Konsolidace dat a propojování IS VaVaI s ostatními ISVS</t>
  </si>
  <si>
    <r>
      <rPr>
        <b/>
        <sz val="10"/>
        <color theme="0"/>
        <rFont val="Arial"/>
        <family val="2"/>
        <charset val="238"/>
      </rPr>
      <t>5.1</t>
    </r>
    <r>
      <rPr>
        <sz val="10"/>
        <color theme="0"/>
        <rFont val="Arial"/>
        <family val="2"/>
        <charset val="238"/>
      </rPr>
      <t xml:space="preserve"> Zajistit podmínky pro</t>
    </r>
    <r>
      <rPr>
        <b/>
        <sz val="10"/>
        <color theme="0"/>
        <rFont val="Arial"/>
        <family val="2"/>
        <charset val="238"/>
      </rPr>
      <t xml:space="preserve"> připojení IS VaVaI k základním registrům </t>
    </r>
    <r>
      <rPr>
        <sz val="10"/>
        <color theme="0"/>
        <rFont val="Arial"/>
        <family val="2"/>
        <charset val="238"/>
      </rPr>
      <t>prostřednictvím informačního systému základních registrů a synchronizovat tyto údaje.</t>
    </r>
  </si>
  <si>
    <r>
      <rPr>
        <b/>
        <sz val="10"/>
        <color theme="0"/>
        <rFont val="Arial"/>
        <family val="2"/>
        <charset val="238"/>
      </rPr>
      <t>5.2</t>
    </r>
    <r>
      <rPr>
        <sz val="10"/>
        <color theme="0"/>
        <rFont val="Arial"/>
        <family val="2"/>
        <charset val="238"/>
      </rPr>
      <t xml:space="preserve"> Provést </t>
    </r>
    <r>
      <rPr>
        <b/>
        <sz val="10"/>
        <color theme="0"/>
        <rFont val="Arial"/>
        <family val="2"/>
        <charset val="238"/>
      </rPr>
      <t>atestaci dlouhodobého řízení ISVS</t>
    </r>
    <r>
      <rPr>
        <sz val="10"/>
        <color theme="0"/>
        <rFont val="Arial"/>
        <family val="2"/>
        <charset val="238"/>
      </rPr>
      <t xml:space="preserve"> a prokázat </t>
    </r>
    <r>
      <rPr>
        <b/>
        <sz val="10"/>
        <color theme="0"/>
        <rFont val="Arial"/>
        <family val="2"/>
        <charset val="238"/>
      </rPr>
      <t>způsobilost k realizaci vazeb ISVS prostřednictvím referenčního rozhraní</t>
    </r>
    <r>
      <rPr>
        <sz val="10"/>
        <color theme="0"/>
        <rFont val="Arial"/>
        <family val="2"/>
        <charset val="238"/>
      </rPr>
      <t>.</t>
    </r>
  </si>
  <si>
    <r>
      <rPr>
        <b/>
        <sz val="10"/>
        <color theme="0"/>
        <rFont val="Arial"/>
        <family val="2"/>
        <charset val="238"/>
      </rPr>
      <t>5.3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Registr osob (ROS)</t>
    </r>
    <r>
      <rPr>
        <sz val="10"/>
        <color theme="0"/>
        <rFont val="Arial"/>
        <family val="2"/>
        <charset val="238"/>
      </rPr>
      <t xml:space="preserve"> a následně získávat referenční údaje o subjektech VaVaI (CEA / Subjekty VaVaI).</t>
    </r>
  </si>
  <si>
    <r>
      <rPr>
        <b/>
        <sz val="10"/>
        <color theme="0"/>
        <rFont val="Arial"/>
        <family val="2"/>
        <charset val="238"/>
      </rPr>
      <t>5.4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 xml:space="preserve">Registr obyvatel (ROB) </t>
    </r>
    <r>
      <rPr>
        <sz val="10"/>
        <color theme="0"/>
        <rFont val="Arial"/>
        <family val="2"/>
        <charset val="238"/>
      </rPr>
      <t>a následně získávat referenční údaje o těchto osobách ve VaVaI (CEP – řešitelé projektu / RIV – tvůrci výsledku).</t>
    </r>
  </si>
  <si>
    <r>
      <rPr>
        <b/>
        <sz val="10"/>
        <color theme="0"/>
        <rFont val="Arial"/>
        <family val="2"/>
        <charset val="238"/>
      </rPr>
      <t>5.5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Registr územní identifikace, adres a nemovitostí (RÚIAN)</t>
    </r>
    <r>
      <rPr>
        <sz val="10"/>
        <color theme="0"/>
        <rFont val="Arial"/>
        <family val="2"/>
        <charset val="238"/>
      </rPr>
      <t xml:space="preserve"> a následně získávat referenční údaje o územní identifikaci subjektů ve VaVaI.</t>
    </r>
  </si>
  <si>
    <r>
      <rPr>
        <b/>
        <sz val="10"/>
        <color theme="0"/>
        <rFont val="Arial"/>
        <family val="2"/>
        <charset val="238"/>
      </rPr>
      <t>5.6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 xml:space="preserve">databáze Úřadu průmyslového vlastnictví (ÚPV) </t>
    </r>
    <r>
      <rPr>
        <sz val="10"/>
        <color theme="0"/>
        <rFont val="Arial"/>
        <family val="2"/>
        <charset val="238"/>
      </rPr>
      <t>a následně získávat údaje o patentech a užitných a průmyslových vzorech.</t>
    </r>
  </si>
  <si>
    <r>
      <rPr>
        <b/>
        <sz val="10"/>
        <color theme="0"/>
        <rFont val="Arial"/>
        <family val="2"/>
        <charset val="238"/>
      </rPr>
      <t>5.7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Seznam výzkumných organizací – informační systém veřejné správy</t>
    </r>
    <r>
      <rPr>
        <sz val="10"/>
        <color theme="0"/>
        <rFont val="Arial"/>
        <family val="2"/>
        <charset val="238"/>
      </rPr>
      <t>, jehož správcem je MŠMT a sdílení dokumentů Sbírky listin každé VO.</t>
    </r>
  </si>
  <si>
    <r>
      <rPr>
        <b/>
        <sz val="10"/>
        <color theme="0"/>
        <rFont val="Arial"/>
        <family val="2"/>
        <charset val="238"/>
      </rPr>
      <t>5.8</t>
    </r>
    <r>
      <rPr>
        <sz val="10"/>
        <color theme="0"/>
        <rFont val="Arial"/>
        <family val="2"/>
        <charset val="238"/>
      </rPr>
      <t xml:space="preserve"> Implementovat napojení na </t>
    </r>
    <r>
      <rPr>
        <b/>
        <sz val="10"/>
        <color theme="0"/>
        <rFont val="Arial"/>
        <family val="2"/>
        <charset val="238"/>
      </rPr>
      <t>Národní e-knihovnu</t>
    </r>
    <r>
      <rPr>
        <sz val="10"/>
        <color theme="0"/>
        <rFont val="Arial"/>
        <family val="2"/>
        <charset val="238"/>
      </rPr>
      <t xml:space="preserve"> a následně získávat referenční údaje o vědeckých publikacích.</t>
    </r>
  </si>
  <si>
    <t>6. Řízení bezpečnosti</t>
  </si>
  <si>
    <r>
      <rPr>
        <b/>
        <sz val="10"/>
        <color theme="0"/>
        <rFont val="Arial"/>
        <family val="2"/>
        <charset val="238"/>
      </rPr>
      <t>6.1</t>
    </r>
    <r>
      <rPr>
        <sz val="10"/>
        <color theme="0"/>
        <rFont val="Arial"/>
        <family val="2"/>
        <charset val="238"/>
      </rPr>
      <t xml:space="preserve"> Plnit </t>
    </r>
    <r>
      <rPr>
        <b/>
        <sz val="10"/>
        <color theme="0"/>
        <rFont val="Arial"/>
        <family val="2"/>
        <charset val="238"/>
      </rPr>
      <t>požadavky kybernetické bezpečnosti</t>
    </r>
    <r>
      <rPr>
        <sz val="10"/>
        <color theme="0"/>
        <rFont val="Arial"/>
        <family val="2"/>
        <charset val="238"/>
      </rPr>
      <t xml:space="preserve"> IS VaVaI jako významného informačního systému veřejné správy.</t>
    </r>
  </si>
  <si>
    <t>7. Oblast provozní a technická</t>
  </si>
  <si>
    <r>
      <t>7.1 Zajistit technické a programové prostředky</t>
    </r>
    <r>
      <rPr>
        <sz val="10"/>
        <color theme="0"/>
        <rFont val="Arial"/>
        <family val="2"/>
        <charset val="238"/>
      </rPr>
      <t xml:space="preserve"> související s jednotlivými opatřeními Koncepce 2021 – 2025.</t>
    </r>
  </si>
  <si>
    <t>7.2 Zajistit lidské a finanční zdroje pro centrální řízení IS VaVaI.</t>
  </si>
  <si>
    <t xml:space="preserve">Pozn.: Označení               v poli tabulky znamená, že opatření v daném sloupci tabulky je v souladu s principem v odpovídajícím řádku tabulky. </t>
  </si>
  <si>
    <t>Příloha č. 2b Vazba opatření Koncepce IS VaVaI 2021 – 2025 na vybrané cíle IKČR</t>
  </si>
  <si>
    <t xml:space="preserve">                 Vybrané cíle / dílčí cíle 
                 Informační koncepce ČR
Opatření Koncepce IS VaVaI 2021+</t>
  </si>
  <si>
    <t>1. UŽIVATELSKY PŘÍVĚTIVÉ A EFEKTIVNÍ ON-LINE SLUŽBY PRO OBČANY A FIRMY</t>
  </si>
  <si>
    <t>2. DIGITÁLNĚ PŘÍVĚTIVÁ LEGISLATIVA</t>
  </si>
  <si>
    <t>3. ROZVOJ PROSTŘEDÍ PODPORUJÍCÍHO DIGITÁLNÍ TECHNOLOGIE V OBLASTI eGOVERNMENTU</t>
  </si>
  <si>
    <t>5. EFEKTIVNÍ A CENTRÁLNĚ KOORDINOVANÉ ICT VEŘEJNÉ SPRÁVY</t>
  </si>
  <si>
    <t>1.4</t>
  </si>
  <si>
    <t>1.5</t>
  </si>
  <si>
    <t>1.7</t>
  </si>
  <si>
    <t>2.1</t>
  </si>
  <si>
    <t>2.5</t>
  </si>
  <si>
    <t>3.2</t>
  </si>
  <si>
    <t>3.3</t>
  </si>
  <si>
    <t>3.5</t>
  </si>
  <si>
    <t>3.6</t>
  </si>
  <si>
    <t>5.7</t>
  </si>
  <si>
    <t>5.9</t>
  </si>
  <si>
    <t>5.10</t>
  </si>
  <si>
    <r>
      <rPr>
        <b/>
        <sz val="11"/>
        <color theme="0"/>
        <rFont val="Calibri"/>
        <family val="2"/>
        <charset val="238"/>
        <scheme val="minor"/>
      </rPr>
      <t>Rozvoj on-line „front-office“ služeb jednotlivých rezortů</t>
    </r>
    <r>
      <rPr>
        <sz val="11"/>
        <color theme="0"/>
        <rFont val="Calibri"/>
        <family val="2"/>
        <charset val="238"/>
        <scheme val="minor"/>
      </rPr>
      <t xml:space="preserve"> s využitím </t>
    </r>
    <r>
      <rPr>
        <b/>
        <sz val="11"/>
        <color theme="0"/>
        <rFont val="Calibri"/>
        <family val="2"/>
        <charset val="238"/>
        <scheme val="minor"/>
      </rPr>
      <t>sdílených služeb</t>
    </r>
  </si>
  <si>
    <t>Zlepšení národního katalogu otevřených dat</t>
  </si>
  <si>
    <r>
      <t xml:space="preserve">Vytvoření </t>
    </r>
    <r>
      <rPr>
        <b/>
        <sz val="11"/>
        <color theme="0"/>
        <rFont val="Calibri"/>
        <family val="2"/>
        <charset val="238"/>
        <scheme val="minor"/>
      </rPr>
      <t>systému zpracování podnětů a návrhů veřejnosti na zlepšování služeb</t>
    </r>
  </si>
  <si>
    <r>
      <t xml:space="preserve">Při tvorbě </t>
    </r>
    <r>
      <rPr>
        <b/>
        <sz val="11"/>
        <color theme="0"/>
        <rFont val="Calibri"/>
        <family val="2"/>
        <charset val="238"/>
        <scheme val="minor"/>
      </rPr>
      <t>legislativy upravující digitální oblasti</t>
    </r>
    <r>
      <rPr>
        <sz val="11"/>
        <color theme="0"/>
        <rFont val="Calibri"/>
        <family val="2"/>
        <charset val="238"/>
        <scheme val="minor"/>
      </rPr>
      <t xml:space="preserve"> se budou zpracovatelé řídit doporučeními obsaženými v </t>
    </r>
    <r>
      <rPr>
        <b/>
        <sz val="11"/>
        <color theme="0"/>
        <rFont val="Calibri"/>
        <family val="2"/>
        <charset val="238"/>
        <scheme val="minor"/>
      </rPr>
      <t>Zásadách pro tvorbu digitálně přívětivé legislativy</t>
    </r>
  </si>
  <si>
    <r>
      <rPr>
        <b/>
        <sz val="11"/>
        <color theme="0"/>
        <rFont val="Calibri"/>
        <family val="2"/>
        <charset val="238"/>
        <scheme val="minor"/>
      </rPr>
      <t>Právní zakotvení a/nebo posílení práv občanů a firem na digitální služby</t>
    </r>
    <r>
      <rPr>
        <sz val="11"/>
        <color theme="0"/>
        <rFont val="Calibri"/>
        <family val="2"/>
        <charset val="238"/>
        <scheme val="minor"/>
      </rPr>
      <t xml:space="preserve">, včetně potřebné </t>
    </r>
    <r>
      <rPr>
        <b/>
        <sz val="11"/>
        <color theme="0"/>
        <rFont val="Calibri"/>
        <family val="2"/>
        <charset val="238"/>
        <scheme val="minor"/>
      </rPr>
      <t>úpravy stávajících zákonů upravujících oblast eGovernmentu</t>
    </r>
  </si>
  <si>
    <t>Digitalizace dosud nedigitalizovaného obsahu</t>
  </si>
  <si>
    <r>
      <t xml:space="preserve">Vytvoření </t>
    </r>
    <r>
      <rPr>
        <b/>
        <sz val="11"/>
        <color theme="0"/>
        <rFont val="Calibri"/>
        <family val="2"/>
        <charset val="238"/>
        <scheme val="minor"/>
      </rPr>
      <t>prostředí pro dlouhodobé ukládání a archivaci digitálního (úředního) obsahu</t>
    </r>
  </si>
  <si>
    <r>
      <t xml:space="preserve"> Aktualizace a realizace </t>
    </r>
    <r>
      <rPr>
        <b/>
        <sz val="11"/>
        <color theme="0"/>
        <rFont val="Calibri"/>
        <family val="2"/>
        <charset val="238"/>
        <scheme val="minor"/>
      </rPr>
      <t>strategie v oblasti budování a využívání komunikační infrastruktury veřejné správy</t>
    </r>
  </si>
  <si>
    <r>
      <t xml:space="preserve"> </t>
    </r>
    <r>
      <rPr>
        <b/>
        <sz val="11"/>
        <color theme="0"/>
        <rFont val="Calibri"/>
        <family val="2"/>
        <charset val="238"/>
        <scheme val="minor"/>
      </rPr>
      <t>Zavedení systému důvěryhodné elektronické identifikace do praxe</t>
    </r>
  </si>
  <si>
    <r>
      <t xml:space="preserve">Podpora </t>
    </r>
    <r>
      <rPr>
        <b/>
        <sz val="11"/>
        <color theme="0"/>
        <rFont val="Calibri"/>
        <family val="2"/>
        <charset val="238"/>
        <scheme val="minor"/>
      </rPr>
      <t>sdílení údajů agendových systémů pro výkon agendy státní správy</t>
    </r>
    <r>
      <rPr>
        <sz val="11"/>
        <color theme="0"/>
        <rFont val="Calibri"/>
        <family val="2"/>
        <charset val="238"/>
        <scheme val="minor"/>
      </rPr>
      <t xml:space="preserve"> v přenesené působnosti</t>
    </r>
  </si>
  <si>
    <t>Propojený datový fond</t>
  </si>
  <si>
    <t>Veřejný datový fond</t>
  </si>
  <si>
    <t>VYBRANÉ CÍLE/DÍLČÍ CÍLE INFORMAČNÍ KONCEPCE ČR</t>
  </si>
  <si>
    <t>1. 4 Rozvoj on-line „front-office“ služeb jednotlivých rezortů s využitím sdílených služeb</t>
  </si>
  <si>
    <t>Prioritu budou mít oblasti s dosud nedostatečným počtem či úrovní on-line služeb (eHealth, školství, eJustice, doprava, stavebnictví, stavební řízení, ...). 
Hluboká digitální restrukturalizace vlastní náplně jednotlivých (sektorů) je podrobně rozpracována v Koncepci Digitální ekonomika a společnost.</t>
  </si>
  <si>
    <t>1. 5 Zlepšení národního katalogu otevřených dat.</t>
  </si>
  <si>
    <t>Zlepšení národního katalogu otevřených dat. Kvantita a zejména kvalita obsahu publikovaných otevřených dat je klíčem k budování pokročilých služeb vedoucí ke znalostní společnosti. Cílem je mít všechna klíčová veřejná data publikována způsobem umožňujícím jejich jednoduché strojové zpracování. 
Současně je ale nutné nastavit procesy a zodpovědnosti a stanovit zdroje pro důslednou lokální a centrální kontrolu otevíraných dat, zda jednotlivě nebo ve své kombinaci nejsou rizikem pro bezpečnost a zájmy ČR a jejích občanů.</t>
  </si>
  <si>
    <t>1. 7 Vytvoření systému zpracování podnětů a návrhů veřejnosti na zlepšování služeb</t>
  </si>
  <si>
    <t>Vytvoření systému zpracování podnětů a návrhů veřejnosti na zlepšování služeb, včetně např. snižování administrativní zátěže pomocí nástrojů eGovernmentu. Součástí systému je sběr zpětné vazby k on-line službám a její efektivní využití při řízení služeb jejich správci, centrální platforma a podpora pro klienty/stěžovatele, monitoring a eskalace neřešených podnětů až do úrovně centrální koordinace.</t>
  </si>
  <si>
    <t>2. 1 Při tvorbě legislativy upravující digitální oblasti se budou zpracovatelé řídit doporučeními obsaženými v Zásadách pro tvorbu digitálně přívětivé legislativy</t>
  </si>
  <si>
    <t>Při tvorbě legislativy upravující digitální oblasti se budou zpracovatelé řídit doporučeními obsaženými v Zásadách pro tvorbu digitálně přívětivé legislativy. Tímto budou vytvořeny podmínky pro dodržování základních zásad – architektonických principů eGovernmentu, které vytváří podmínky pro využití ICT prostředků při poskytování digitálních služeb občanům a zajištění výkonu zejména služeb veřejné správy a veřejných služeb pomocí ICT. Na základě Obecných zásad pro hodnocení dopadů regulace (RIA) bude také regulace upravující digitální oblast nebo oblast, která by měla být zajišťována s využitím ICT prostředků, podrobena jak hodnocení dopadů regulace (ex ante RIA v podobě Důvodové zprávy / Odůvodnění / Závěrečné zprávy z RIA), tak zevrubnému přezkumu účinnosti (ex post RIA). Jednou z možností takového systematického a trvalého hodnocení, je zavedení samostatné položky v seznamu dopadů (nově např. Bod 10. 12. – Dopady na využití ICT a digitálních služeb) s tím, že by k tomu byla zpracována příslušná metodika jako je tomu u některých jiných položek hodnocení dopadů.</t>
  </si>
  <si>
    <t>2. 5 Právní zakotvení a/nebo posílení práv občanů a firem na digitální služby, včetně potřebné úpravy stávajících zákonů upravujících oblast eGovernmentu</t>
  </si>
  <si>
    <t>Právní zakotvení a/nebo posílení práv občanů a firem na digitální služby, včetně potřebné úpravy stávajících zákonů upravujících oblast eGovernmentu a dalších souvisejících zákonů omezujících využití nástrojů eGovernmentu pro poskytování služeb veřejné správy včetně zavedení a/nebo posílení práva občanů a firem na on-line služby.</t>
  </si>
  <si>
    <t>3. 2 Digitalizace dosud nedigitalizovaného obsahu</t>
  </si>
  <si>
    <t>Digitalizace dosud nedigitalizovaného obsahu důležitého pro podporu konkurenceschopnosti a rozvoj eGovernment služeb pro veřejnost. Jedná se například o fondy duševního vlastnictví, knihovní fondy a fond kulturního dědictví, dokončení digitalizace katastru nemovitostí, digitalizace výstupů územního plánování zejména územních plánů, projektových dokumentací, digitalizace historických úředních dokumentů, agend pro podporu stavebnictví atd.</t>
  </si>
  <si>
    <t>3. 3 Vytvoření prostředí pro dlouhodobé ukládání a archivaci digitálního (úředního) obsahu</t>
  </si>
  <si>
    <t>Vytvoření prostředí pro dlouhodobé ukládání a archivaci digitálního (úředního) obsahu, jako předpokladu pro plně digitální, bezpapírové procesy veřejné správy.</t>
  </si>
  <si>
    <t>3. 5 Aktualizace a realizace strategie v oblasti budování a využívání komunikační infrastruktury veřejné správy.</t>
  </si>
  <si>
    <t>Aktualizace a realizace strategie v oblasti budování a využívání komunikační infrastruktury veřejné správy. Komunikační infrastruktura veřejné správy včetně Centrálního místa služeb (CMS) se musí stát sdíleným, bezpečným a řízeným komunikačním prostředím zejména pro všechny správce agendových systémů pro výkon agendy státní správy v přenesené působnosti. Musí umožnit bezpečné propojování poskytovaných online služeb s jejich uživateli, a to jak uvnitř veřejné správy, tak i pro klienty na internetu. Celá komunikační infrastruktura musí být nákladově efektivní, bez zbytečných duplicit v komunikačních kanálech, robustní a bezpečná s definovanými a měřitelnými parametry jednotlivých služeb formou SLA. Budována bude i nadále vícezdrojově, s využitím vlastní infrastruktury veřejné správy a s využitím komerčních služeb. Komunikační prostředí veřejné správy je nástrojem umožňujícím dostupnou, spolehlivou a bezpečnou komunikaci mezi jednotlivými IT systémy a uživateli těchto systémů. Komunikačního prostředí veřejné správy je mimo jiné nutné pro využití při zajišťování vnitřního pořádku a bezpečnosti, bezpečnosti státu a řešení krizových situací. Bezpečná a dostatečně odolná cesta přenosu informací mezi dotčenými složkami veřejné správy, jejichž informační a rozhodovací potenciál je klíčový pro případ rychlé reakce, je nezbytným technickým předpokladem odolnosti státu vůči všem hrozbám bez rozdílu. Existence funkční infrastruktury parametricky odpovídající poskytovaným službám, s případnou rezervou pro další rozvoj těchto služeb, je také podmínkou dalšího rozvoje eGovernmentu a naplňování mnoha vládních strategií (např. Strategie digitálního vzdělávání do roku 2020, Strategie digitální gramotnosti). Aby se předešlo spontánním zásahům do tohoto prostředí (zejména v rámci možné nedovolené veřejné podpory), je potřeba rozvoj komunikačního prostředí veřejné správy plánovat a koordinovat. Koncepce rozvoje komunikačního prostředí veřejné správy bude sledovat dlouhodobé cíle a zajistí efektivní vynakládání prostředků v této oblasti.</t>
  </si>
  <si>
    <t>3. 6 Zavedení systému důvěryhodné elektronické identifikace do praxe</t>
  </si>
  <si>
    <t>Zavedení systému důvěryhodné elektronické identifikace do praxe. Do cíle spadá jak elektronická identifikace občanů a zástupců právnických osob (NIA, nové občanské průkazy, komerční poskytovatelé identifikace, …) a cizinců, tak společná centrální fyzická i elektronická identifikace úředníků prostřednictvím jednotného autentizačního systému (Single Sign-On). Součástí cíle jsou i prostředky pro elektronický podpis a pečeť pro úředníky a úřady, a jejich poskytování jako sdílené služby státu. Součástí cíle je i zajištění elektronizace oprávnění k úkonům na základě zákonných zmocnění, plných mocí, profesních způsobilostí (lékaři, stavební inženýři a technici apod.) a dalších oprávnění (řidičská, zbrojní apod.).</t>
  </si>
  <si>
    <t>5. 7 Podpora sdílení údajů agendových systémů pro výkon agendy státní správy v přenesené působnosti</t>
  </si>
  <si>
    <r>
      <rPr>
        <sz val="11"/>
        <color theme="1"/>
        <rFont val="Calibri"/>
        <family val="2"/>
        <charset val="238"/>
        <scheme val="minor"/>
      </rPr>
      <t xml:space="preserve">Podpora sdílení údajů agendových systémů pro výkon agendy státní správy v přenesené působnosti. Tyto agendové informační systémy musí mít správcem (ohlašovatelem agendy) zajištěnu logicky centralizovanou architekturu, zajišťující poskytování služeb bez ohledu na místní příslušnost, v integraci s jinými agendovými systémy i s provozními systémy OVM v agendě působících, a zahrnující řešení pro samoobsluhu a asistovaný přístup klientů. 
</t>
    </r>
    <r>
      <rPr>
        <i/>
        <sz val="11"/>
        <color theme="1"/>
        <rFont val="Calibri"/>
        <family val="2"/>
        <charset val="238"/>
        <scheme val="minor"/>
      </rPr>
      <t>Jinými slovy to znamená, že všichni věcní správci - ohlašovatelé agend, realizovaných v přenesené působnosti, poskytnutím služeb centrálních sdílených komponent příslušného ISVS (AIS), integrovatelných na nezbytná lokální řešení poskytovatelů služby (el. Spisová služba, EkIS – rozpočetnictví, GIS, apod.), nebo vydáním standardu pro vývoj, integraci a provoz lokálních agendových informačních systémů pro výkon této agendy nebo kombinací těchto a dalších opatření, spolu s případnou úpravou agendových právních předpisů, naleznou a zajistí taková řešení IT podpory agendy, která naplní principy eGovernmentu dle této IKČR, zejména pak zapojení do univerzálních uživatelských rozhraní (kdykoli a kdekoli) a poskytování/přijímání referenčních a autoritativních
Informační koncepce České republiky údajů. Součástí takových řešení musí být i kompletní samoobslužný a asistovaný front-office občana, tj. agendový portál, dostupný z PVS a klíčové úkony agendy dostupné také v CzechPOINT.</t>
    </r>
  </si>
  <si>
    <t>5. 9 Propojený datový fond</t>
  </si>
  <si>
    <t>Propojený datový fond, tvořený v současnosti zejména Základními registry, bude i nadále rozvíjen o další autoritativní zdroje neveřejných údajů z klíčových oblastí výkonu veřejné správy (doprava, zdravotnictví, sociální služby…), a to jak textovými, tak prostorovými, s jasně definovaným garantem a editorem. Tyto zdroje budou propojeny se ZR i mezi sebou navzájem i do EU pomocí hlavní sběrnice propojeného datového fondu (eGSB) realizované a provozované v rámci CMS. Základní funkcí propojeného datového fondu je realizace zásad „Only once“ a „Obíhají data, nikoli lidé“ do běžné praxe veřejné správy ČR. Propojený datový fond (PPDF) je primárním zdrojem platných a právně závazných neveřejných údajů pro subjekty práva i pro všechny orgány veřejné moci při výkonu jejich působnosti. Tak vede PPDF k náhradě manuálních interakcí mezi úřady pomocí automatizované výměny údajů.</t>
  </si>
  <si>
    <t>5. 10 Veřejný datový fond</t>
  </si>
  <si>
    <t>Veřejný datový fond tvořený publikovanými veřejnými údaji veřejné správy je základní metodou pro sdílení veřejných informací mezi veřejnoprávními subjekty navzájem i pro sdílení veřejných údajů mezi veřejnoprávní a soukromoprávní sférou v ČR. Veřejný datový fond se od pouhé publikace automatizovaně čitelných Open Dat posune též k publikaci právně závazných, platných a pravidelně aktualizovaných datových sad s jasně definovanou zodpovědností OVS za takové sady.</t>
  </si>
  <si>
    <t xml:space="preserve">Příloha č. 3 Souhrn opatření Koncepce IS VaVaI 2021 – 2025 </t>
  </si>
  <si>
    <t>OPATŘENÍ KONCEPCE IS VAVAI 
NA OBDOBÍ 2021 - 2025</t>
  </si>
  <si>
    <t>OBLAST</t>
  </si>
  <si>
    <t>PRIORITA</t>
  </si>
  <si>
    <t>TERMÍN PLNĚNÍ</t>
  </si>
  <si>
    <t>1.1</t>
  </si>
  <si>
    <r>
      <t xml:space="preserve">Analyzovat a optimalizovat </t>
    </r>
    <r>
      <rPr>
        <b/>
        <sz val="10"/>
        <color theme="1"/>
        <rFont val="Arial"/>
        <family val="2"/>
        <charset val="238"/>
      </rPr>
      <t>datový model a datové struktury</t>
    </r>
  </si>
  <si>
    <t>DATOVÝ MODEL 
A STRUKTURY</t>
  </si>
  <si>
    <t>5 let od začátku platnosti Koncepce na období 2021 až 2025</t>
  </si>
  <si>
    <t>1.2</t>
  </si>
  <si>
    <r>
      <t xml:space="preserve">Analyzovat a následně revidovat a aktualizovat </t>
    </r>
    <r>
      <rPr>
        <b/>
        <sz val="10"/>
        <color theme="1"/>
        <rFont val="Arial"/>
        <family val="2"/>
        <charset val="238"/>
      </rPr>
      <t>číselníky</t>
    </r>
  </si>
  <si>
    <t>průběžně dle potřeby po celou dobu platnosti Koncepce na období 2021 až 2025</t>
  </si>
  <si>
    <t>1.3</t>
  </si>
  <si>
    <r>
      <t xml:space="preserve">Analyzovat </t>
    </r>
    <r>
      <rPr>
        <b/>
        <sz val="10"/>
        <color theme="1"/>
        <rFont val="Arial"/>
        <family val="2"/>
        <charset val="238"/>
      </rPr>
      <t>datová pole, která v rámci zásadních ISVS existují</t>
    </r>
    <r>
      <rPr>
        <sz val="10"/>
        <color theme="1"/>
        <rFont val="Arial"/>
        <family val="2"/>
        <charset val="238"/>
      </rPr>
      <t xml:space="preserve"> a zajistit podmínky pro využívání těchto referenčních údajů (</t>
    </r>
    <r>
      <rPr>
        <b/>
        <sz val="10"/>
        <color theme="1"/>
        <rFont val="Arial"/>
        <family val="2"/>
        <charset val="238"/>
      </rPr>
      <t>omezit duplicity napojením na ZR</t>
    </r>
    <r>
      <rPr>
        <sz val="10"/>
        <color theme="1"/>
        <rFont val="Arial"/>
        <family val="2"/>
        <charset val="238"/>
      </rPr>
      <t>)</t>
    </r>
  </si>
  <si>
    <t>2 roky od začátku platnosti Koncepce na období 2021 až 2025</t>
  </si>
  <si>
    <t xml:space="preserve">Nastavit datová pole týkající se finančních údajů z tis. Kč na 0,00 Kč </t>
  </si>
  <si>
    <t>1 rok od začátku platnosti Koncepce na období 2021 až 2025</t>
  </si>
  <si>
    <r>
      <t xml:space="preserve">Umožnit orgánům veřejné správy </t>
    </r>
    <r>
      <rPr>
        <b/>
        <sz val="10"/>
        <color theme="1"/>
        <rFont val="Arial"/>
        <family val="2"/>
        <charset val="238"/>
      </rPr>
      <t>napojení na finanční údaje v CEP/CEA (API nebo referenční rozhraní)</t>
    </r>
  </si>
  <si>
    <t>4 roky od začátku platnosti Koncepce na období 2021 až 2025</t>
  </si>
  <si>
    <t>1.6</t>
  </si>
  <si>
    <r>
      <t xml:space="preserve">Implementovat </t>
    </r>
    <r>
      <rPr>
        <b/>
        <sz val="10"/>
        <color theme="1"/>
        <rFont val="Arial"/>
        <family val="2"/>
        <charset val="238"/>
      </rPr>
      <t>modul velkých výzkumných infrastruktur a jejich výsledků</t>
    </r>
  </si>
  <si>
    <r>
      <t xml:space="preserve">Rozšířit IS VaVaI o </t>
    </r>
    <r>
      <rPr>
        <b/>
        <sz val="10"/>
        <color theme="1"/>
        <rFont val="Arial"/>
        <family val="2"/>
        <charset val="238"/>
      </rPr>
      <t>evidenci informací o inovačních aktivitách a jejich výsledcích</t>
    </r>
  </si>
  <si>
    <r>
      <t xml:space="preserve">Doplnit informace o subjektech VaVaI o možnost stažení </t>
    </r>
    <r>
      <rPr>
        <b/>
        <sz val="10"/>
        <color rgb="FF000000"/>
        <rFont val="Arial"/>
        <family val="2"/>
        <charset val="238"/>
      </rPr>
      <t>informativní *.pdf verze výpisu z Obchodního rejstříku.</t>
    </r>
  </si>
  <si>
    <t>VEŘEJNÉ ROZHRANÍ IS VAVAI</t>
  </si>
  <si>
    <t>3 roky od začátku platnosti Koncepce na období 2021 až 2025</t>
  </si>
  <si>
    <t>2.2</t>
  </si>
  <si>
    <r>
      <t xml:space="preserve">Modernizovat a upravit veřejné rozhraní IS VaVaI </t>
    </r>
    <r>
      <rPr>
        <sz val="10"/>
        <color rgb="FF000000"/>
        <rFont val="Arial"/>
        <family val="2"/>
        <charset val="238"/>
      </rPr>
      <t>- adaptovat na nové technologie respektující vývoj v dané oblasti včetně technických prostředků; upravit vizuální podobu IS VaVaI.</t>
    </r>
  </si>
  <si>
    <t>2.3</t>
  </si>
  <si>
    <t>Zajistit a realizovat anglickou jazykovou mutaci IS VaVaI.</t>
  </si>
  <si>
    <t>2.4</t>
  </si>
  <si>
    <r>
      <t xml:space="preserve">V jednotlivých částech IS VaVaI zavést možnost </t>
    </r>
    <r>
      <rPr>
        <b/>
        <sz val="10"/>
        <color rgb="FF000000"/>
        <rFont val="Arial"/>
        <family val="2"/>
        <charset val="238"/>
      </rPr>
      <t>fulltextového vyhledávání.</t>
    </r>
  </si>
  <si>
    <r>
      <t xml:space="preserve">Zabezpečit podporu otevřeného přístupu k vědeckým informacím (Open Access) </t>
    </r>
    <r>
      <rPr>
        <sz val="10"/>
        <color theme="1"/>
        <rFont val="Arial"/>
        <family val="2"/>
        <charset val="238"/>
      </rPr>
      <t>včetně zajištění technických a programových prostředků.</t>
    </r>
  </si>
  <si>
    <t>2.6</t>
  </si>
  <si>
    <r>
      <t xml:space="preserve">Rozšířit a modernizovat </t>
    </r>
    <r>
      <rPr>
        <b/>
        <sz val="10"/>
        <color theme="1"/>
        <rFont val="Arial"/>
        <family val="2"/>
        <charset val="238"/>
      </rPr>
      <t>grafický a analytický modul.</t>
    </r>
  </si>
  <si>
    <t>2.7</t>
  </si>
  <si>
    <r>
      <t xml:space="preserve">Rozšířit veřejné rozhraní o segment </t>
    </r>
    <r>
      <rPr>
        <b/>
        <sz val="10"/>
        <color theme="1"/>
        <rFont val="Arial"/>
        <family val="2"/>
        <charset val="238"/>
      </rPr>
      <t>Hodnocení výzkumných organizací dle Metodiky 2017+.</t>
    </r>
  </si>
  <si>
    <t>2.8</t>
  </si>
  <si>
    <r>
      <rPr>
        <b/>
        <sz val="10"/>
        <color theme="1"/>
        <rFont val="Arial"/>
        <family val="2"/>
        <charset val="238"/>
      </rPr>
      <t xml:space="preserve">Uveřejňovat informace o VaVaI ve formě, </t>
    </r>
    <r>
      <rPr>
        <sz val="10"/>
        <color theme="1"/>
        <rFont val="Arial"/>
        <family val="2"/>
        <charset val="238"/>
      </rPr>
      <t xml:space="preserve">která umožňuje, </t>
    </r>
    <r>
      <rPr>
        <b/>
        <sz val="10"/>
        <color theme="1"/>
        <rFont val="Arial"/>
        <family val="2"/>
        <charset val="238"/>
      </rPr>
      <t>aby se s těmito informacemi v nezbytném rozsahu mohly seznámit i osoby se zdravotním postižením.</t>
    </r>
  </si>
  <si>
    <t>2.9</t>
  </si>
  <si>
    <t>Vytvořit systém zpracování podnětů a návrhů uživatelů i veřejnosti na zlepšování služeb IS VaVaI.</t>
  </si>
  <si>
    <t>2.10</t>
  </si>
  <si>
    <r>
      <t xml:space="preserve">Odstranit evidenci CEZ (Centrální evidence výzkumných záměrů) </t>
    </r>
    <r>
      <rPr>
        <sz val="10"/>
        <color theme="1"/>
        <rFont val="Arial"/>
        <family val="2"/>
        <charset val="238"/>
      </rPr>
      <t xml:space="preserve">z veřejného rozhraní IS VaVaI. </t>
    </r>
  </si>
  <si>
    <t>2.11</t>
  </si>
  <si>
    <t>Vytvořit databázi vědeckých pracovníků.</t>
  </si>
  <si>
    <t>3.1</t>
  </si>
  <si>
    <r>
      <t xml:space="preserve">Zavést elektronickou identifikaci uživatelů (fyzických a právnických osob) </t>
    </r>
    <r>
      <rPr>
        <sz val="10"/>
        <color theme="1"/>
        <rFont val="Arial"/>
        <family val="2"/>
        <charset val="238"/>
      </rPr>
      <t>- garantované údaje o přihlášeném uživateli, které mají zdroj v základních registrech.</t>
    </r>
  </si>
  <si>
    <t>UŽIVATELSKÁ ROZHRANÍ A UŽIVATLESKÁ PODPORA</t>
  </si>
  <si>
    <r>
      <t xml:space="preserve">Zjednodušit a zefektivnit proces předávání údajů do IS VaVaI a zavést </t>
    </r>
    <r>
      <rPr>
        <b/>
        <sz val="10"/>
        <color theme="1"/>
        <rFont val="Arial"/>
        <family val="2"/>
        <charset val="238"/>
      </rPr>
      <t xml:space="preserve">online řešení sdílení a přenášení dat bez dalších mezistupňů </t>
    </r>
    <r>
      <rPr>
        <sz val="10"/>
        <color theme="1"/>
        <rFont val="Arial"/>
        <family val="2"/>
        <charset val="238"/>
      </rPr>
      <t>(zrušení dávkového sběru) včetně zajištění technických a programových prostředků.</t>
    </r>
  </si>
  <si>
    <t>do konce platnosti Koncepce na období 2021 až 2025</t>
  </si>
  <si>
    <r>
      <t xml:space="preserve">Zajistit </t>
    </r>
    <r>
      <rPr>
        <b/>
        <sz val="10"/>
        <color theme="1"/>
        <rFont val="Arial"/>
        <family val="2"/>
        <charset val="238"/>
      </rPr>
      <t>rozvoj integrovaných a online kontrolních mechanismů</t>
    </r>
    <r>
      <rPr>
        <sz val="10"/>
        <color theme="1"/>
        <rFont val="Arial"/>
        <family val="2"/>
        <charset val="238"/>
      </rPr>
      <t>.</t>
    </r>
  </si>
  <si>
    <t>3.4</t>
  </si>
  <si>
    <r>
      <t xml:space="preserve">Zavést </t>
    </r>
    <r>
      <rPr>
        <b/>
        <sz val="10"/>
        <color theme="1"/>
        <rFont val="Arial"/>
        <family val="2"/>
        <charset val="238"/>
      </rPr>
      <t>automatické upozorňování poskytovatelů / příjemců na termíny předávání údajů</t>
    </r>
    <r>
      <rPr>
        <sz val="10"/>
        <color theme="1"/>
        <rFont val="Arial"/>
        <family val="2"/>
        <charset val="238"/>
      </rPr>
      <t xml:space="preserve"> do IS VaVaI.</t>
    </r>
  </si>
  <si>
    <r>
      <t xml:space="preserve">Realizovat </t>
    </r>
    <r>
      <rPr>
        <b/>
        <sz val="10"/>
        <color theme="1"/>
        <rFont val="Arial"/>
        <family val="2"/>
        <charset val="238"/>
      </rPr>
      <t>semináře a workshopy</t>
    </r>
    <r>
      <rPr>
        <sz val="10"/>
        <color theme="1"/>
        <rFont val="Arial"/>
        <family val="2"/>
        <charset val="238"/>
      </rPr>
      <t xml:space="preserve"> pro příjemce a poskytovatele.</t>
    </r>
  </si>
  <si>
    <r>
      <t>Vytvořit sadu</t>
    </r>
    <r>
      <rPr>
        <b/>
        <sz val="10"/>
        <color theme="1"/>
        <rFont val="Arial"/>
        <family val="2"/>
        <charset val="238"/>
      </rPr>
      <t xml:space="preserve"> instruktážních videí </t>
    </r>
    <r>
      <rPr>
        <sz val="10"/>
        <color theme="1"/>
        <rFont val="Arial"/>
        <family val="2"/>
        <charset val="238"/>
      </rPr>
      <t>s postupy, procesy a metodikami.</t>
    </r>
  </si>
  <si>
    <t>průběžně po celou dobu platnosti Koncepce na období 2021 až 2025</t>
  </si>
  <si>
    <t>4.1</t>
  </si>
  <si>
    <t>Spolupracovat na novelizaci zákona č. 130/2002 Sb.</t>
  </si>
  <si>
    <t>LEGISLATIVA VAVAI</t>
  </si>
  <si>
    <t>5.1</t>
  </si>
  <si>
    <r>
      <t>Zajistit podmínky pro</t>
    </r>
    <r>
      <rPr>
        <b/>
        <sz val="10"/>
        <color theme="1"/>
        <rFont val="Arial"/>
        <family val="2"/>
        <charset val="238"/>
      </rPr>
      <t xml:space="preserve"> připojení IS VaVaI k základním registrům </t>
    </r>
    <r>
      <rPr>
        <sz val="10"/>
        <color theme="1"/>
        <rFont val="Arial"/>
        <family val="2"/>
        <charset val="238"/>
      </rPr>
      <t>prostřednictvím informačního systému základních registrů a synchronizovat tyto údaje.</t>
    </r>
  </si>
  <si>
    <t>KONSOLIDACE DAT A PROPOJOVÁNÍ IS VAVAI
 S OSTATNÍMI ISVS</t>
  </si>
  <si>
    <t>5.2</t>
  </si>
  <si>
    <r>
      <t xml:space="preserve">Provést </t>
    </r>
    <r>
      <rPr>
        <b/>
        <sz val="10"/>
        <color theme="1"/>
        <rFont val="Arial"/>
        <family val="2"/>
        <charset val="238"/>
      </rPr>
      <t>atestaci dlouhodobého řízení ISVS</t>
    </r>
    <r>
      <rPr>
        <sz val="10"/>
        <color theme="1"/>
        <rFont val="Arial"/>
        <family val="2"/>
        <charset val="238"/>
      </rPr>
      <t xml:space="preserve"> a prokázat </t>
    </r>
    <r>
      <rPr>
        <b/>
        <sz val="10"/>
        <color theme="1"/>
        <rFont val="Arial"/>
        <family val="2"/>
        <charset val="238"/>
      </rPr>
      <t>způsobilost k realizaci vazeb ISVS prostřednictvím referenčního rozhraní</t>
    </r>
    <r>
      <rPr>
        <sz val="10"/>
        <color theme="1"/>
        <rFont val="Arial"/>
        <family val="2"/>
        <charset val="238"/>
      </rPr>
      <t>.</t>
    </r>
  </si>
  <si>
    <t>průběžně po celou dobu platnosti Koncepce 2021 - 2025</t>
  </si>
  <si>
    <t>5.3</t>
  </si>
  <si>
    <r>
      <t xml:space="preserve">Implementovat napojení na </t>
    </r>
    <r>
      <rPr>
        <b/>
        <sz val="10"/>
        <color theme="1"/>
        <rFont val="Arial"/>
        <family val="2"/>
        <charset val="238"/>
      </rPr>
      <t>Registr osob (ROS)</t>
    </r>
    <r>
      <rPr>
        <sz val="10"/>
        <color theme="1"/>
        <rFont val="Arial"/>
        <family val="2"/>
        <charset val="238"/>
      </rPr>
      <t xml:space="preserve"> a následně získávat referenční údaje o subjektech VaVaI (CEA / Subjekty VaVaI).</t>
    </r>
  </si>
  <si>
    <t>5.4</t>
  </si>
  <si>
    <r>
      <t xml:space="preserve">Implementovat napojení na </t>
    </r>
    <r>
      <rPr>
        <b/>
        <sz val="10"/>
        <color theme="1"/>
        <rFont val="Arial"/>
        <family val="2"/>
        <charset val="238"/>
      </rPr>
      <t xml:space="preserve">Registr obyvatel (ROB) </t>
    </r>
    <r>
      <rPr>
        <sz val="10"/>
        <color theme="1"/>
        <rFont val="Arial"/>
        <family val="2"/>
        <charset val="238"/>
      </rPr>
      <t>a následně získávat referenční údaje o těchto osobách ve VaVaI (CEP – řešitelé projektu / RIV – tvůrci výsledku).</t>
    </r>
  </si>
  <si>
    <t>5.5</t>
  </si>
  <si>
    <r>
      <t xml:space="preserve">Implementovat napojení na </t>
    </r>
    <r>
      <rPr>
        <b/>
        <sz val="10"/>
        <color theme="1"/>
        <rFont val="Arial"/>
        <family val="2"/>
        <charset val="238"/>
      </rPr>
      <t>Registr územní identifikace, adres a nemovitostí (RÚIAN)</t>
    </r>
    <r>
      <rPr>
        <sz val="10"/>
        <color theme="1"/>
        <rFont val="Arial"/>
        <family val="2"/>
        <charset val="238"/>
      </rPr>
      <t xml:space="preserve"> a následně získávat referenční údaje o územní identifikaci subjektů ve VaVaI.</t>
    </r>
  </si>
  <si>
    <t>5.6</t>
  </si>
  <si>
    <r>
      <t xml:space="preserve">Implementovat napojení na </t>
    </r>
    <r>
      <rPr>
        <b/>
        <sz val="10"/>
        <color rgb="FF000000"/>
        <rFont val="Arial"/>
        <family val="2"/>
        <charset val="238"/>
      </rPr>
      <t xml:space="preserve">databáze Úřadu průmyslového vlastnictví (ÚPV) </t>
    </r>
    <r>
      <rPr>
        <sz val="10"/>
        <color rgb="FF000000"/>
        <rFont val="Arial"/>
        <family val="2"/>
        <charset val="238"/>
      </rPr>
      <t>a následně získávat údaje o patentech a užitných a průmyslových vzorech.</t>
    </r>
  </si>
  <si>
    <r>
      <t xml:space="preserve">Implementovat napojení na </t>
    </r>
    <r>
      <rPr>
        <b/>
        <sz val="10"/>
        <color rgb="FF000000"/>
        <rFont val="Arial"/>
        <family val="2"/>
        <charset val="238"/>
      </rPr>
      <t>Seznam výzkumných organizací – informační systém veřejné správy</t>
    </r>
    <r>
      <rPr>
        <sz val="10"/>
        <color rgb="FF000000"/>
        <rFont val="Arial"/>
        <family val="2"/>
        <charset val="238"/>
      </rPr>
      <t>, jehož správcem je MŠMT a sdílení dokumentů Sbírky listin každé VO (zakládací listina, výroční zprávy, vedení odděleného účetnictví, nakládání s výsledky VaV, výkazy příjmů z transferu znalostí aj.).</t>
    </r>
  </si>
  <si>
    <t>5.8</t>
  </si>
  <si>
    <r>
      <t xml:space="preserve">Implementovat napojení na </t>
    </r>
    <r>
      <rPr>
        <b/>
        <sz val="10"/>
        <color rgb="FF000000"/>
        <rFont val="Arial"/>
        <family val="2"/>
        <charset val="238"/>
      </rPr>
      <t>Národní e-knihovnu</t>
    </r>
    <r>
      <rPr>
        <sz val="10"/>
        <color rgb="FF000000"/>
        <rFont val="Arial"/>
        <family val="2"/>
        <charset val="238"/>
      </rPr>
      <t xml:space="preserve"> a následně získávat referenční údaje o vědeckých publikacích.</t>
    </r>
  </si>
  <si>
    <t>6.1</t>
  </si>
  <si>
    <r>
      <t xml:space="preserve">Plnit </t>
    </r>
    <r>
      <rPr>
        <b/>
        <sz val="10"/>
        <color theme="1"/>
        <rFont val="Arial"/>
        <family val="2"/>
        <charset val="238"/>
      </rPr>
      <t>požadavky kybernetické bezpečnosti</t>
    </r>
    <r>
      <rPr>
        <sz val="10"/>
        <color theme="1"/>
        <rFont val="Arial"/>
        <family val="2"/>
        <charset val="238"/>
      </rPr>
      <t xml:space="preserve"> IS VaVaI jako významného informačního systému veřejné správy.</t>
    </r>
  </si>
  <si>
    <t>ŘÍZENÍ BEZPEČNOSTI</t>
  </si>
  <si>
    <t>7.1</t>
  </si>
  <si>
    <r>
      <t>Zajistit technické a programové prostředky</t>
    </r>
    <r>
      <rPr>
        <sz val="10"/>
        <color theme="1"/>
        <rFont val="Arial"/>
        <family val="2"/>
        <charset val="238"/>
      </rPr>
      <t xml:space="preserve"> související s jednotlivými opatřeními Koncepce 2021 – 2025.</t>
    </r>
  </si>
  <si>
    <t>VÝVOJ, ÚDRŽBA 
A PROVOZ</t>
  </si>
  <si>
    <t>7.2</t>
  </si>
  <si>
    <t>Zajistit lidské a finanční zdroje pro centrální řízení IS VaVaI.</t>
  </si>
  <si>
    <t>FINANČNÍ NÁROČNOST (v Kč)</t>
  </si>
  <si>
    <t>DPČ
SM
ZAKÁZKA</t>
  </si>
  <si>
    <t xml:space="preserve"> </t>
  </si>
  <si>
    <t>2021 - 2025</t>
  </si>
  <si>
    <t>Z</t>
  </si>
  <si>
    <t>SM</t>
  </si>
  <si>
    <t>jednorázová zakázka?</t>
  </si>
  <si>
    <t>PRŮBĚŽNĚ</t>
  </si>
  <si>
    <t>DPČ</t>
  </si>
  <si>
    <t>OIS + technická realizace v rámci DPČ</t>
  </si>
  <si>
    <t>2021 - 2022</t>
  </si>
  <si>
    <t xml:space="preserve">OIS   </t>
  </si>
  <si>
    <t>2021 - 2024</t>
  </si>
  <si>
    <r>
      <t xml:space="preserve">Navrhnout řešení </t>
    </r>
    <r>
      <rPr>
        <b/>
        <sz val="10"/>
        <color theme="1"/>
        <rFont val="Arial"/>
        <family val="2"/>
        <charset val="238"/>
      </rPr>
      <t>www.rvvi.cz jako oficiálního specializovaného a centralizovaného internetového portálu veřejné správy pro VaVaI</t>
    </r>
  </si>
  <si>
    <t>2021 - 2023</t>
  </si>
  <si>
    <r>
      <t xml:space="preserve">v případě realizace portálu a napojení na Portál občana, využívání aplikací MS </t>
    </r>
    <r>
      <rPr>
        <b/>
        <sz val="12"/>
        <color rgb="FFFF0000"/>
        <rFont val="Calibri"/>
        <family val="2"/>
        <charset val="238"/>
        <scheme val="minor"/>
      </rPr>
      <t>800 000,- Kč/ročně?</t>
    </r>
  </si>
  <si>
    <t xml:space="preserve">Modernizovat a upravit veřejné rozhraní IS VaVaI </t>
  </si>
  <si>
    <t xml:space="preserve">HW infrastruktura v  LAN ÚV ČR -  blade šasí a serverů s diskovým polem (1 100 000,- Kč). Blade technologie zajistí HA clusterování (High-availability cluster) provozního výkonu IS VaVAI (625 000,- Kč). </t>
  </si>
  <si>
    <t>cloud?</t>
  </si>
  <si>
    <t>PowerBi 250 Kč/měsíc/osoba, 5 x 250 x 12 = 15 000,- Kč</t>
  </si>
  <si>
    <t>nová aplikace?</t>
  </si>
  <si>
    <t>nějaké napojení na Publons, ORCID?</t>
  </si>
  <si>
    <t xml:space="preserve">Národní bod pro identifikaci a autentizaci </t>
  </si>
  <si>
    <t>FINANČNÍ NÁROČNOST</t>
  </si>
  <si>
    <t>recertifikační audit ISO/IEC 27001 za 150 000,- Kč + certifikace Managementu služeb podle ISO/IEC 20000-1 (předcertifikační audit 95 000,- Kč + 100 000,- Kč certifikace) - částky jsou neověřené, nutno zjistit + ISO/EIC 9001 - kvalita 200 000,- Kč</t>
  </si>
  <si>
    <t>PLNĚNÍ OPATŘENÍ</t>
  </si>
  <si>
    <t>Kč (bez DPH)</t>
  </si>
  <si>
    <t>INTERNET, ELEKTŘINA, SSL CERTIFIKÁTY</t>
  </si>
  <si>
    <t>CELKEM (2021 - 2025)</t>
  </si>
  <si>
    <t>ROČNĚ</t>
  </si>
  <si>
    <t>STRATEGICKÁ OBLAST</t>
  </si>
  <si>
    <t>STRATEGICKÝ CÍL</t>
  </si>
  <si>
    <t>ČÍSLO A NÁZEV INDIKÁTORU, JEDNOTKY</t>
  </si>
  <si>
    <t>VÝZNAM INDIKÁTORU A KOMENTÁŘ</t>
  </si>
  <si>
    <t>ZPŮSOB PLNĚNÍ MONITOROVACÍCH INDIKÁTORŮ</t>
  </si>
  <si>
    <t xml:space="preserve">VERZE PROGRAMU IS VAVAI </t>
  </si>
  <si>
    <t>Analyzovat a optimalizovat datový model a datové struktury</t>
  </si>
  <si>
    <t>1. REVIZE A MODERNIZACE IS VAVAI</t>
  </si>
  <si>
    <r>
      <rPr>
        <b/>
        <sz val="11"/>
        <rFont val="Arial Narrow"/>
        <family val="2"/>
        <charset val="238"/>
      </rPr>
      <t>1.1.A Analýza datového modelu a datových struktur</t>
    </r>
    <r>
      <rPr>
        <sz val="11"/>
        <rFont val="Arial Narrow"/>
        <family val="2"/>
        <charset val="238"/>
      </rPr>
      <t xml:space="preserve">
Indikátor sleduje existenci dokumentu/ů - analýz/y datového modelu a datových struktur včetně návrhu na bezpečné odebrání konkrétních nevyužívaných datových polí.
►Bez jednotky (ano/ne).
</t>
    </r>
    <r>
      <rPr>
        <sz val="11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/>
    </r>
  </si>
  <si>
    <t xml:space="preserve">Význam indikátoru spočívá v návrhu optimalizace datového modelu IS VaVaI a jeho struktur na základě podrobné analýzy, která identifikuje nevyužíváná datová pole a procesy v systému.
►Cílová hodnota - existence analýz/y datového modelu a datových struktur.
</t>
  </si>
  <si>
    <r>
      <rPr>
        <b/>
        <sz val="11"/>
        <rFont val="Arial Narrow"/>
        <family val="2"/>
        <charset val="238"/>
      </rPr>
      <t>RIV - Rejstřík informací o výsledcích</t>
    </r>
    <r>
      <rPr>
        <sz val="11"/>
        <rFont val="Arial Narrow"/>
        <family val="2"/>
        <charset val="238"/>
      </rPr>
      <t xml:space="preserve">: byl prodloužen počet znaků u pole R39 * Název vlastníka výsledku z 254 na 1000.
►Cílová hodnota: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 - analyzovány datové struktury.
</t>
    </r>
  </si>
  <si>
    <r>
      <t xml:space="preserve">verze </t>
    </r>
    <r>
      <rPr>
        <b/>
        <sz val="11"/>
        <rFont val="Arial Narrow"/>
        <family val="2"/>
        <charset val="238"/>
      </rPr>
      <t>3.0.4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17.6.2021</t>
    </r>
  </si>
  <si>
    <r>
      <rPr>
        <b/>
        <sz val="11"/>
        <rFont val="Arial Narrow"/>
        <family val="2"/>
        <charset val="238"/>
      </rPr>
      <t>1.1.B Bezpečné odebrání nevyužívaných datových polí na základě analýzy datového modelu a struktur</t>
    </r>
    <r>
      <rPr>
        <sz val="11"/>
        <rFont val="Arial Narrow"/>
        <family val="2"/>
        <charset val="238"/>
      </rPr>
      <t xml:space="preserve">
►Počet odebraných datových polí.</t>
    </r>
  </si>
  <si>
    <t>Tento indikátor umožní pročištění a optimalizaci IS VaVaI díky bezpečnému odebrání nevyužívaných polí.
►Cílová hodnota - dle výstupu z analýzy; musí však být &gt; 0</t>
  </si>
  <si>
    <r>
      <t>Aplikace VaVER (část RIV - Rejstřík informací o výsledcích) – odstranění pole R02 * Nejnižší organizační jednotka předkladatele</t>
    </r>
    <r>
      <rPr>
        <sz val="11"/>
        <rFont val="Arial Narrow"/>
        <family val="2"/>
        <charset val="238"/>
      </rPr>
      <t xml:space="preserve">.
►Cílová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>: 1</t>
    </r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</si>
  <si>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3.1.2021</t>
    </r>
  </si>
  <si>
    <r>
      <rPr>
        <b/>
        <sz val="11"/>
        <rFont val="Arial Narrow"/>
        <family val="2"/>
        <charset val="238"/>
      </rPr>
      <t>1.1.C Tvorba publikačního plánu open dat, výběr a popis datových sad, úprava datových sad pro zveřejnění jako open data</t>
    </r>
    <r>
      <rPr>
        <sz val="11"/>
        <rFont val="Arial Narrow"/>
        <family val="2"/>
        <charset val="238"/>
      </rPr>
      <t xml:space="preserve">
Indikátor sleduje realizaci publikace vybraných dat IS VaVaI jako open dat (CEA, CEP, VES, RIV). 
►Počet vypublikovaných datových sad v otevřené podobě v Národním katalogu otevřených dat (NKOD).</t>
    </r>
  </si>
  <si>
    <t xml:space="preserve">Význam indikátoru spočívá v doložení otevřenosti dat IS VaVaI dle zákona  
č. 106/1999 Sb., o svobodném přístupu k informacím a k vyšší míře otevřenosti dat o národním výzkumu.
►Cílová hodnota - 4 vypublikované datové sady (CEA, CEP, VES, RIV)  v Národním katalogu otevřených dat (NKOD).
</t>
  </si>
  <si>
    <t>Analyzovat a následně revidovat a aktualizovat číselníky</t>
  </si>
  <si>
    <r>
      <rPr>
        <b/>
        <sz val="11"/>
        <rFont val="Arial Narrow"/>
        <family val="2"/>
        <charset val="238"/>
      </rPr>
      <t>1.2.A Analýza obecných a systémových číselníků IS VaVaI</t>
    </r>
    <r>
      <rPr>
        <sz val="11"/>
        <rFont val="Arial Narrow"/>
        <family val="2"/>
        <charset val="238"/>
      </rPr>
      <t xml:space="preserve">
Indikátor sleduje existenci dokumentu/ů - analýz/y obecných a systémových číselníků IS VaVaI včetně návrhu na jejich revizi.
 ►Bez jednotky (ano/ne).</t>
    </r>
  </si>
  <si>
    <t>Význam indikátoru spočívá v návrhu aktualizace číselníků IS VaVaI na základě podrobné/ých analýz/y, která/é identifikuje/í konkrétní potřeby v této oblasti. Průběžná aktualizace číselníků je podmínkou pro aktuální, důvěryhodnou a mezinárodně srovnatelnou datovou základnu.
►Cílová hodnota - existence analýz/y obecných a systémových číselníků 
IS VaVaI.</t>
  </si>
  <si>
    <r>
      <t xml:space="preserve">Analýza - aktualizace a revize číselníků IS VaVaI (4x).
►Cílová hodnota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>: existence průběžných analýz obecných a systémových číselníků IS VaVaI.</t>
    </r>
  </si>
  <si>
    <t>průběžně dle potřeby 
po celou dobu platnosti Koncepce na období 2021 až 2025</t>
  </si>
  <si>
    <r>
      <rPr>
        <b/>
        <sz val="11"/>
        <rFont val="Arial Narrow"/>
        <family val="2"/>
        <charset val="238"/>
      </rPr>
      <t>1.2.B Provedení revize a aktualizace číselníků</t>
    </r>
    <r>
      <rPr>
        <sz val="11"/>
        <rFont val="Arial Narrow"/>
        <family val="2"/>
        <charset val="238"/>
      </rPr>
      <t xml:space="preserve">
Indikátor sleduje realizaci úprav obecných a systémových číselníků.
►Počet aktualizovaných číselníků.</t>
    </r>
  </si>
  <si>
    <t>Význam indikátoru spočívá v průběžné revizi a čištění číselníků, a tím ve zkvalitňování dat obsažených v IS VaVaI.
►Cílová hodnota -  není kvantitavně určena (dle výstupu z průběžných analýz/y).</t>
  </si>
  <si>
    <r>
      <rPr>
        <b/>
        <sz val="11"/>
        <rFont val="Arial Narrow"/>
        <family val="2"/>
        <charset val="238"/>
      </rPr>
      <t>Každoroční rutinní úpravy číselníků - nastavení datových struktur na rok 2021.</t>
    </r>
    <r>
      <rPr>
        <sz val="11"/>
        <rFont val="Arial Narrow"/>
        <family val="2"/>
        <charset val="238"/>
      </rPr>
      <t xml:space="preserve">
Rozšíření číselníku </t>
    </r>
    <r>
      <rPr>
        <b/>
        <sz val="11"/>
        <rFont val="Arial Narrow"/>
        <family val="2"/>
        <charset val="238"/>
      </rPr>
      <t>CEA</t>
    </r>
    <r>
      <rPr>
        <sz val="11"/>
        <rFont val="Arial Narrow"/>
        <family val="2"/>
        <charset val="238"/>
      </rPr>
      <t xml:space="preserve">: CPP4 * Kód programu, CG02 * Typ programu, CG23 * Druh očekávaného výsledku.
Rozšíření číselníku </t>
    </r>
    <r>
      <rPr>
        <b/>
        <sz val="11"/>
        <rFont val="Arial Narrow"/>
        <family val="2"/>
        <charset val="238"/>
      </rPr>
      <t>CEP</t>
    </r>
    <r>
      <rPr>
        <sz val="11"/>
        <rFont val="Arial Narrow"/>
        <family val="2"/>
        <charset val="238"/>
      </rPr>
      <t xml:space="preserve">: R05 * Druh očekávaného výsledku.
Rozšíření číselníku </t>
    </r>
    <r>
      <rPr>
        <b/>
        <sz val="11"/>
        <rFont val="Arial Narrow"/>
        <family val="2"/>
        <charset val="238"/>
      </rPr>
      <t>RIV</t>
    </r>
    <r>
      <rPr>
        <sz val="11"/>
        <rFont val="Arial Narrow"/>
        <family val="2"/>
        <charset val="238"/>
      </rPr>
      <t xml:space="preserve">: R05 * Druh výsledku – kód, R06 * Název výsledku v původním jazyce výsledku, R96 * Poddruh výsledku druhu I, doplnění datového pole R97 * Odkaz na údaje z výzkumu 
Rozšíření číselníku </t>
    </r>
    <r>
      <rPr>
        <b/>
        <sz val="11"/>
        <rFont val="Arial Narrow"/>
        <family val="2"/>
        <charset val="238"/>
      </rPr>
      <t>VES</t>
    </r>
    <r>
      <rPr>
        <sz val="11"/>
        <rFont val="Arial Narrow"/>
        <family val="2"/>
        <charset val="238"/>
      </rPr>
      <t xml:space="preserve">: S05 * Název veřejné soutěže v českém jazyce, S06 * Název veřejné soutěže v anglickém jazyce. 
Sjednocení zobrazování číselníku </t>
    </r>
    <r>
      <rPr>
        <b/>
        <sz val="11"/>
        <rFont val="Arial Narrow"/>
        <family val="2"/>
        <charset val="238"/>
      </rPr>
      <t>RIV</t>
    </r>
    <r>
      <rPr>
        <sz val="11"/>
        <rFont val="Arial Narrow"/>
        <family val="2"/>
        <charset val="238"/>
      </rPr>
      <t xml:space="preserve"> v poli R12 * Kód důvěrnosti údajů poskytnutých do RIV.   </t>
    </r>
  </si>
  <si>
    <t>Analyzovat datová pole, která v rámci zásadních ISVS existují a zajistit podmínky pro využívání těchto referenčních údajů (omezit duplicity napojením na ZR)</t>
  </si>
  <si>
    <r>
      <rPr>
        <b/>
        <sz val="11"/>
        <rFont val="Arial Narrow"/>
        <family val="2"/>
        <charset val="238"/>
      </rPr>
      <t xml:space="preserve">1.3 Analýza datových polí IS VaVaI, která již v rámci zásadních ISVS existují </t>
    </r>
    <r>
      <rPr>
        <sz val="11"/>
        <rFont val="Arial Narrow"/>
        <family val="2"/>
        <charset val="238"/>
      </rPr>
      <t xml:space="preserve">
Indikátor sleduje existenci dokumentu - analýzy datových polí, který by konkrétně stanovil, která stávající datová pole v IS VaVaI již existují v rámci jiného zásadního ISVS a určil požadavky pro využití těchto údajů.
 ►Bez jednotky (ano/ne).</t>
    </r>
  </si>
  <si>
    <t>Význam indikátoru spočívá v realizaci analýzy, která identifikuje datová pole IS VaVaI, která se vyskytují i v jiných ISVS. Tuto analýzu lze považovat za přípravnou fázi a podklad pro napojení IS VaVaI na základní registry. Implementace tohoto napojení a sdílení dat sníží administrativní náročnost procesu tvorby dodávek z pohledu uživatelů IS VaVaI a zároveň sníží i chybovost předáváných dat o výsledcích.
►Cílová hodnota - existence analýzy datových polí IS VaVaI vs. ISVS.</t>
  </si>
  <si>
    <r>
      <rPr>
        <b/>
        <sz val="11"/>
        <rFont val="Arial Narrow"/>
        <family val="2"/>
        <charset val="238"/>
      </rPr>
      <t>1.4 Nastavení datových polí s finančními údaji z tis. Kč na 0,00 Kč (číselný 14, 2 desetinná místa) v částech CEA, CEP a VES.</t>
    </r>
    <r>
      <rPr>
        <sz val="11"/>
        <rFont val="Arial Narrow"/>
        <family val="2"/>
        <charset val="238"/>
      </rPr>
      <t xml:space="preserve">
 ►Bez jednotky (ano/ne).</t>
    </r>
  </si>
  <si>
    <t>Tento indikátor zajistí přesnější informace o financování výzkumu, vývoje a inovací ze státního rozpočtu, finanční údaje IS VaVaI budou výchozím zdrojem informací pro MF.
►Cílová hodnota - realizace změny nastavení finančních údajů v IS VaVaI z tis. Kč na 0,00 Kč.</t>
  </si>
  <si>
    <r>
      <t xml:space="preserve">Nastavení datových polí s finančními údaji z tis. Kč na 0,00 Kč (číselný 14, 2 desetinná místa) napříč celým IS VaVaI, dále zavedena možnost zobrazení financí i v tis. Kč.
►Cílová hodnota </t>
    </r>
    <r>
      <rPr>
        <b/>
        <sz val="11"/>
        <rFont val="Arial Narrow"/>
        <family val="2"/>
        <charset val="238"/>
      </rPr>
      <t>splněna:</t>
    </r>
    <r>
      <rPr>
        <sz val="11"/>
        <rFont val="Arial Narrow"/>
        <family val="2"/>
        <charset val="238"/>
      </rPr>
      <t xml:space="preserve"> Veškeré finanční údaje v IS VaVaI nastaveny z tis. Kč na 0,00 Kč.</t>
    </r>
  </si>
  <si>
    <r>
      <t xml:space="preserve">verze </t>
    </r>
    <r>
      <rPr>
        <b/>
        <sz val="11"/>
        <rFont val="Arial Narrow"/>
        <family val="2"/>
        <charset val="238"/>
      </rPr>
      <t>2.8.0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19.1.2020</t>
    </r>
  </si>
  <si>
    <t>Umožnit orgánům veřejné správy napojení na finanční údaje v CEP/CEA (API nebo referenční rozhraní)</t>
  </si>
  <si>
    <r>
      <rPr>
        <b/>
        <sz val="11"/>
        <rFont val="Arial Narrow"/>
        <family val="2"/>
        <charset val="238"/>
      </rPr>
      <t>1.5 Nastavení API rozhraní tak, aby byl umožněn přístup k finančním údajům IS VaVaI pro orgány veřejné správy (např. MF).</t>
    </r>
    <r>
      <rPr>
        <sz val="11"/>
        <rFont val="Arial Narrow"/>
        <family val="2"/>
        <charset val="238"/>
      </rPr>
      <t xml:space="preserve">
 ►Počet zřízených přístupů.</t>
    </r>
  </si>
  <si>
    <t>Význam indikátoru spočívá ve vyšší otevřenosti IS VaVaI vůči ostatním orgánům veřejné správy, a to díky zpřístupnění API rozhraní těmto orgánům. 
►Cílová hodnota - není kvantitavně určena (musí však být &gt; 0).</t>
  </si>
  <si>
    <t>Implementovat modul velkých výzkumných infrastruktur a jejich výsledků</t>
  </si>
  <si>
    <r>
      <rPr>
        <b/>
        <sz val="11"/>
        <rFont val="Arial Narrow"/>
        <family val="2"/>
        <charset val="238"/>
      </rPr>
      <t>1.6.A Návrh technického řešení evidence výsledků spolupráce s velkými výzkumnými infrastrukturami v IS VaVaI.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</si>
  <si>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návrhu technického řešení evidence výsledků spolupráce s velkými výzkumnými infrastrukturami v IS VaVaI.
►Cílová hodnota - vytvoření dokumentu - návrhu technického řešení evidence výsledků spolupráce s velkými výzkumnými infrastrukturami v IS VaVaI.</t>
  </si>
  <si>
    <r>
      <t xml:space="preserve">Návrch technického řešení návaznosti výsledku na výzkumné aktivity - </t>
    </r>
    <r>
      <rPr>
        <b/>
        <sz val="11"/>
        <rFont val="Arial Narrow"/>
        <family val="2"/>
        <charset val="238"/>
      </rPr>
      <t xml:space="preserve">rozšíření číselníku o návaznost J – velká výzkumná infrastruktura </t>
    </r>
    <r>
      <rPr>
        <sz val="11"/>
        <rFont val="Arial Narrow"/>
        <family val="2"/>
        <charset val="238"/>
      </rPr>
      <t xml:space="preserve">(evidence výsledků vzniklých v rámci velkých výzkumných infrastruktur).
►Cílová hodnota: </t>
    </r>
    <r>
      <rPr>
        <b/>
        <sz val="11"/>
        <rFont val="Arial Narrow"/>
        <family val="2"/>
        <charset val="238"/>
      </rPr>
      <t>splněno</t>
    </r>
    <r>
      <rPr>
        <sz val="11"/>
        <rFont val="Arial Narrow"/>
        <family val="2"/>
        <charset val="238"/>
      </rPr>
      <t xml:space="preserve"> - vytvořen a zveřejněn dokument "Postup při vykazování spolupráce s velkými výzkumnými infrastrukturami (VVI" )- návrh technického řešení evidence výsledků spolupráce s velkými výzkumnými infrastrukturami v IS VaVaI.
 </t>
    </r>
  </si>
  <si>
    <r>
      <t xml:space="preserve">verze </t>
    </r>
    <r>
      <rPr>
        <b/>
        <sz val="11"/>
        <rFont val="Arial Narrow"/>
        <family val="2"/>
        <charset val="238"/>
      </rPr>
      <t>2.7.0, 14.1.2020</t>
    </r>
  </si>
  <si>
    <r>
      <rPr>
        <b/>
        <sz val="11"/>
        <rFont val="Arial Narrow"/>
        <family val="2"/>
        <charset val="238"/>
      </rPr>
      <t>1.6.B Realizace evidence výsledků spolupráce s velkými výzkumnými infrastrukturami.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</si>
  <si>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zavedení evidence spolupráce s velkými výzkumnými infrastrukturami v IS VaVaI.
►Cílová hodnota - realizace evidence spolupráce s velkými výzkumnými infrastrukturami v IS VaVaI.</t>
  </si>
  <si>
    <r>
      <t xml:space="preserve">Návaznosti výsledku na výzkumné aktivity - </t>
    </r>
    <r>
      <rPr>
        <b/>
        <sz val="11"/>
        <rFont val="Arial Narrow"/>
        <family val="2"/>
        <charset val="238"/>
      </rPr>
      <t>rozšířen číselník o návaznost J – velká výzkumná infrastruktura</t>
    </r>
    <r>
      <rPr>
        <sz val="11"/>
        <rFont val="Arial Narrow"/>
        <family val="2"/>
        <charset val="238"/>
      </rPr>
      <t xml:space="preserve"> (evidence výsledků vzniklých v rámci velkých výzkumných infrastruktur).
 ►Cílová hodnota: </t>
    </r>
    <r>
      <rPr>
        <b/>
        <sz val="11"/>
        <rFont val="Arial Narrow"/>
        <family val="2"/>
        <charset val="238"/>
      </rPr>
      <t>splněno</t>
    </r>
    <r>
      <rPr>
        <sz val="11"/>
        <rFont val="Arial Narrow"/>
        <family val="2"/>
        <charset val="238"/>
      </rPr>
      <t xml:space="preserve"> - realizována evidence spolupráce s velkými výzkumnými infrastrukturami v IS VaVaI.</t>
    </r>
  </si>
  <si>
    <t>Rozšířit IS VaVaI o evidenci informací o inovačních aktivitách a jejich výsledcích</t>
  </si>
  <si>
    <r>
      <rPr>
        <b/>
        <sz val="11"/>
        <rFont val="Arial Narrow"/>
        <family val="2"/>
        <charset val="238"/>
      </rPr>
      <t xml:space="preserve">1.7.A Návrh technického řešení evidence informací o inovačních aktivitách a jejich výsledcích.
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</si>
  <si>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návrhu technického řešení evidence informací o inovačních aktivitách a jejich výsledcích v IS VaVaI.
►Cílová hodnota - vytvoření dokumentu - návrhu technického řešení evidence informací o inovačních aktivitách a jejich výsledcích v IS VaVaI.</t>
  </si>
  <si>
    <r>
      <t xml:space="preserve">Navrženo technické řešení evidence informací o inovačních aktivitách a jejich výsledcích v IS VaVaI.
►Cílová hodnota: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 - vytvořen dokument - návrh technického řešení evidence informací o inovačních aktivitách a jejich výsledcích v IS VaVaI. Návrh byl schválen RVVI na jejím 360. zasedání dne 25. září 2020.</t>
    </r>
  </si>
  <si>
    <r>
      <rPr>
        <b/>
        <sz val="11"/>
        <rFont val="Arial Narrow"/>
        <family val="2"/>
        <charset val="238"/>
      </rPr>
      <t>1.7.B Realizace evidence informací o inovačních aktivitách a jejich výsledcích v IS VaVaI.</t>
    </r>
    <r>
      <rPr>
        <sz val="11"/>
        <rFont val="Arial Narrow"/>
        <family val="2"/>
        <charset val="238"/>
      </rPr>
      <t xml:space="preserve">
 ►Bez jednotky (ano/ne).</t>
    </r>
  </si>
  <si>
    <t>Význam indikátoru spočívá v zavedení evidence informací o inovačních aktivitách a jejich výsledcích v IS VaVaI.
►Cílová hodnota - realizace evidence o inovačních aktivitách a jejich výsledcích v IS VaVaI.</t>
  </si>
  <si>
    <r>
      <t xml:space="preserve">Doplněny definice druhů výsledků o nový druh </t>
    </r>
    <r>
      <rPr>
        <b/>
        <sz val="11"/>
        <rFont val="Arial Narrow"/>
        <family val="2"/>
        <charset val="238"/>
      </rPr>
      <t>I – inovace</t>
    </r>
    <r>
      <rPr>
        <sz val="11"/>
        <rFont val="Arial Narrow"/>
        <family val="2"/>
        <charset val="238"/>
      </rPr>
      <t xml:space="preserve">. Výsledek relevantní výhradně pro program FX - The Country for the Future (MPO, 2020-2027). Povolené poddruhy tohoto výsledku v programu FX: Iv, Is, Ip, Io.
►Cílová hodnota: </t>
    </r>
    <r>
      <rPr>
        <b/>
        <sz val="11"/>
        <rFont val="Arial Narrow"/>
        <family val="2"/>
        <charset val="238"/>
      </rPr>
      <t>splněna</t>
    </r>
    <r>
      <rPr>
        <sz val="11"/>
        <rFont val="Arial Narrow"/>
        <family val="2"/>
        <charset val="238"/>
      </rPr>
      <t xml:space="preserve"> - realizována evidence o inovačních aktivitách a jejich výsledcích v IS VaVaI.</t>
    </r>
  </si>
  <si>
    <r>
      <t xml:space="preserve">Doplnit informace o subjektech VaVaI o možnost stažení </t>
    </r>
    <r>
      <rPr>
        <b/>
        <sz val="11"/>
        <color theme="1"/>
        <rFont val="Arial Narrow"/>
        <family val="2"/>
        <charset val="238"/>
      </rPr>
      <t>informativní *.pdf verze výpisu z Obchodního rejstříku.</t>
    </r>
  </si>
  <si>
    <r>
      <rPr>
        <b/>
        <sz val="11"/>
        <color theme="1"/>
        <rFont val="Arial Narrow"/>
        <family val="2"/>
        <charset val="238"/>
      </rPr>
      <t>2.1 Doplnění informativní *.pdf verze výpisu z Obchodního rejstříku ke každému subjektu zapsanému v Obchodním rejstříku (část CEA - Registr subjektů)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</si>
  <si>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indikátoru spočívá v doplnění  informativní *.pdf verze výpisu z Obchodního rejstříku ke každému subjektu zapsanému v Obchodním rejstříku (část CEA - Registr subjektů).
►Cílová hodnota - doplnění informativní *.pdf verze výpisu z Obchodního rejstříku k relevantním subjektům.</t>
  </si>
  <si>
    <r>
      <t xml:space="preserve">Modernizovat a upravit veřejné rozhraní IS VaVaI </t>
    </r>
    <r>
      <rPr>
        <sz val="11"/>
        <color theme="1"/>
        <rFont val="Arial Narrow"/>
        <family val="2"/>
        <charset val="238"/>
      </rPr>
      <t>- adaptovat na nové technologie respektující vývoj v dané oblasti včetně technických prostředků; upravit vizuální podobu IS VaVaI.</t>
    </r>
  </si>
  <si>
    <r>
      <t>2.2 Úprava vizuální podoby veřejného rozhraní IS VaVaI, příp. další úpravy jako např. přidání kontaktního formuláře, úprava a aktualizace textů, tag cloud, multimédia, změna struktury, modernizace kódu nebo provedení SEO optimalizace apod.
►</t>
    </r>
    <r>
      <rPr>
        <sz val="11"/>
        <color theme="1"/>
        <rFont val="Arial Narrow"/>
        <family val="2"/>
        <charset val="238"/>
      </rPr>
      <t>Počet provedených úprav veřejného rozhraní.</t>
    </r>
  </si>
  <si>
    <t>Význam indikátoru spočívá v další modernizaci IS VaVaI, a to dle aktuálních potřeb a požadavků.
►Cílová hodnota - dle výstupu z analýzy; musí však být &gt; 0.</t>
  </si>
  <si>
    <r>
      <t>2.3.A Tvorba interní aplikace pro zadání překladu veřejného rozhraní do cizích jazyků a příprava údajů určených k překladu.
 ►</t>
    </r>
    <r>
      <rPr>
        <sz val="11"/>
        <color theme="1"/>
        <rFont val="Arial Narrow"/>
        <family val="2"/>
        <charset val="238"/>
      </rPr>
      <t>Počet vytvořených interních aplikací zajišťujících převod webových stránek do ostatních jazykových mutací.</t>
    </r>
  </si>
  <si>
    <t>Význam indikátoru spočívá ve vytvoření interní aplikace sloužící k zadání překladu veřejného rozhraní IS VaVaI z do ostatních jazykových mutací a v přípravě údajů určených k překladu. Přímo v aplikaci bude překladatelům umožněno vyplňovat přeložené výrazy, čímž bude značně snížena náročnost procesu eliminací ručního přepisu těchto výrazů do kódu. 
►Cílová hodnota - 1 interní aplikace určená k překladu veřejného rozhraní.</t>
  </si>
  <si>
    <r>
      <t>2.3.B Zajištění překladu datových polí, číselníků, druhů výsledků apod. do anglického jazyka a přepis do aplikace.
 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</si>
  <si>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zajištění překladu všech údajů ve veřejné databázi (jedná se o cca 14 000 údajů) - datová pole, číselníky, druhy výsledků apod.
►Cílová hodnota - realizace anglického překladu veřejného rozhraní IS VaVaI.</t>
  </si>
  <si>
    <r>
      <t>2.3.C Realizace anglické jazykové mutace veřejného rozhraní IS VaVaI.
 ►</t>
    </r>
    <r>
      <rPr>
        <sz val="11"/>
        <color theme="1"/>
        <rFont val="Arial Narrow"/>
        <family val="2"/>
        <charset val="238"/>
      </rPr>
      <t>Bez jednotky (ano/ne).</t>
    </r>
  </si>
  <si>
    <r>
      <rPr>
        <sz val="11"/>
        <color theme="1"/>
        <rFont val="Arial Narrow"/>
        <family val="2"/>
        <charset val="238"/>
      </rPr>
      <t xml:space="preserve">Význam indikátoru spočívá v realizaci anglické jazykové mutace veřejného rozhraní IS VaVaI,a tím přispěje k vyšší transparentnosti, otevřenosti a modernizaci IS VaVaI i směrem k zahraničním uživatelům systému.
</t>
    </r>
    <r>
      <rPr>
        <b/>
        <sz val="11"/>
        <color theme="1"/>
        <rFont val="Arial Narrow"/>
        <family val="2"/>
        <charset val="238"/>
      </rPr>
      <t xml:space="preserve">
►</t>
    </r>
    <r>
      <rPr>
        <sz val="11"/>
        <color theme="1"/>
        <rFont val="Arial Narrow"/>
        <family val="2"/>
        <charset val="238"/>
      </rPr>
      <t>Cílová hodnota - zveřejnění anglické jazykové mutace veřejného rozhraní IS VaVaI</t>
    </r>
  </si>
  <si>
    <r>
      <t xml:space="preserve">V jednotlivých částech IS VaVaI zavést možnost </t>
    </r>
    <r>
      <rPr>
        <b/>
        <sz val="11"/>
        <color theme="1"/>
        <rFont val="Arial Narrow"/>
        <family val="2"/>
        <charset val="238"/>
      </rPr>
      <t>fulltextového vyhledávání.</t>
    </r>
  </si>
  <si>
    <r>
      <rPr>
        <b/>
        <sz val="11"/>
        <color theme="1"/>
        <rFont val="Arial Narrow"/>
        <family val="2"/>
        <charset val="238"/>
      </rPr>
      <t>2.4 Zavedení fulltextu nad jednotlivými částmi IS VaVaI (CEA, CEP, RIV, VES).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</si>
  <si>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indikátoru spočívá v usnadnění vyhledávání nad celou databází IS VaVaI, tím ke zvýšení uživatelského komfortu. 
►Cílová hodnota - realizace fulltextového vyhledávání nad celým veřejným rozhraním IS VaVaI.</t>
  </si>
  <si>
    <r>
      <t xml:space="preserve">Zabezpečit podporu otevřeného přístupu k vědeckým informacím (Open Access) </t>
    </r>
    <r>
      <rPr>
        <sz val="11"/>
        <color theme="1"/>
        <rFont val="Arial Narrow"/>
        <family val="2"/>
        <charset val="238"/>
      </rPr>
      <t>včetně zajištění technických a programových prostředků.</t>
    </r>
  </si>
  <si>
    <r>
      <t xml:space="preserve">2.5 Realizace open access u recenzovaných odborných článků předaných do IS VaVaI
</t>
    </r>
    <r>
      <rPr>
        <sz val="11"/>
        <color theme="1"/>
        <rFont val="Arial Narrow"/>
        <family val="2"/>
        <charset val="238"/>
      </rPr>
      <t xml:space="preserve">Indikátor sleduje zavedení nových datových polí (R94 * Způsob publikování - povinný údaj R95 * Předpokládaný termín zveřejnění plného textu výsledku - podmíněně povinný údaj), označení relevantních výsledků příznaky: "open access", "open access s časovým embargem", "omezený přístup", "pouze metadata".
</t>
    </r>
    <r>
      <rPr>
        <b/>
        <sz val="11"/>
        <color theme="1"/>
        <rFont val="Arial Narrow"/>
        <family val="2"/>
        <charset val="238"/>
      </rPr>
      <t xml:space="preserve">
 ►</t>
    </r>
    <r>
      <rPr>
        <sz val="11"/>
        <color theme="1"/>
        <rFont val="Arial Narrow"/>
        <family val="2"/>
        <charset val="238"/>
      </rPr>
      <t>Počet nově zavedených polí.</t>
    </r>
  </si>
  <si>
    <t>Význam indikátoru spočívá v zajištění online přístupu odborné i laické veřejnosti k plným textům recenzovaných odborných článků, open access rovněž významně usnadní procesy spojené s hodnocením výzkumných organizací podle Metodiky 2017+ (překladatelé vyplní odkaz na open access již ve fázi předávání výsledku do RIV).
►Cílová hodnota -2nově zavedená datové pole (R94, R95), 4 příznaky formy publikování ("open access", "open access s časovým embargem", "omezený přístup", "pouze metadata")</t>
  </si>
  <si>
    <r>
      <t xml:space="preserve">Doplnění nových datových polí u výsledků druhu J – odborný recenzovaný článek v souvislosti s open access (včetně grafického znázornění způsobu publikování ve veřejné databázi a aktivního prolinku) - </t>
    </r>
    <r>
      <rPr>
        <b/>
        <sz val="11"/>
        <color theme="1"/>
        <rFont val="Arial Narrow"/>
        <family val="2"/>
        <charset val="238"/>
      </rPr>
      <t xml:space="preserve">R94 * Způsob publikování </t>
    </r>
    <r>
      <rPr>
        <sz val="11"/>
        <color theme="1"/>
        <rFont val="Arial Narrow"/>
        <family val="2"/>
        <charset val="238"/>
      </rPr>
      <t xml:space="preserve">(P) a </t>
    </r>
    <r>
      <rPr>
        <b/>
        <sz val="11"/>
        <color theme="1"/>
        <rFont val="Arial Narrow"/>
        <family val="2"/>
        <charset val="238"/>
      </rPr>
      <t xml:space="preserve">R95 * Předpokládaný termín zveřejnění plného textu výsledku </t>
    </r>
    <r>
      <rPr>
        <sz val="11"/>
        <color theme="1"/>
        <rFont val="Arial Narrow"/>
        <family val="2"/>
        <charset val="238"/>
      </rPr>
      <t xml:space="preserve">(PP). Datové pole R86 * Odkaz na webovou stránku s plným textem výsledku (Open Access) nebo na domovskou stránku výsledku (znakový, max. délka 500) PP/P nastaveno jako povinné pro druh výsledku J – odborný recenzovaný článek. Dále bylo rozšířeno vyhledávání výsledků o parametr Režim publikování, který je relevantní pouze pro výsledky druhu J - odborné recenzované články, dále byl napříč veřejnou databází u příslušného druhu výsledku uveden režim publikování prostřednictvím grafiky u názvu výsledku. Parametr byl dále doplněn do exportů vyhledávání. Možnosti výběru režimu publikování: Open Access, Open Access s časovým embargem (Embargoed Access), Omezený přístup (Restricted Access), Pouze metadata (Metadata only).
►Cílová hodnota splněna: zavedena 2 nová datová pole (R94, R95), 4 příznaky formy publikování ("open access", "open access s časovým embargem", "omezený přístup", "pouze metadata").
</t>
    </r>
  </si>
  <si>
    <r>
      <t xml:space="preserve">verze </t>
    </r>
    <r>
      <rPr>
        <b/>
        <sz val="11"/>
        <rFont val="Arial Narrow"/>
        <family val="2"/>
        <charset val="238"/>
      </rPr>
      <t>2.8.0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3.1.2021</t>
    </r>
  </si>
  <si>
    <r>
      <t xml:space="preserve">Rozšířit a modernizovat </t>
    </r>
    <r>
      <rPr>
        <b/>
        <sz val="11"/>
        <color theme="1"/>
        <rFont val="Arial Narrow"/>
        <family val="2"/>
        <charset val="238"/>
      </rPr>
      <t>grafický a analytický modul.</t>
    </r>
  </si>
  <si>
    <r>
      <rPr>
        <b/>
        <sz val="11"/>
        <color theme="1"/>
        <rFont val="Arial Narrow"/>
        <family val="2"/>
        <charset val="238"/>
      </rPr>
      <t xml:space="preserve">2.6.A Rozšíření grafického a analytického modulu o údaje z části CEA (Centrální evidence aktivit VaVaI).
</t>
    </r>
    <r>
      <rPr>
        <sz val="11"/>
        <color theme="1"/>
        <rFont val="Arial Narrow"/>
        <family val="2"/>
        <charset val="238"/>
      </rPr>
      <t xml:space="preserve">
 ►Počet nově zavedených analytických modulů.
</t>
    </r>
    <r>
      <rPr>
        <b/>
        <sz val="11"/>
        <color theme="1"/>
        <rFont val="Arial Narrow"/>
        <family val="2"/>
        <charset val="238"/>
      </rPr>
      <t>2.6.B Rozšíření grafického a analytického modulu o údaje z části CEP (Centrální evidence projektů).</t>
    </r>
    <r>
      <rPr>
        <sz val="11"/>
        <color theme="1"/>
        <rFont val="Arial Narrow"/>
        <family val="2"/>
        <charset val="238"/>
      </rPr>
      <t xml:space="preserve">
 ►Počet nově zavedených analytických modulů.
</t>
    </r>
    <r>
      <rPr>
        <b/>
        <sz val="11"/>
        <color theme="1"/>
        <rFont val="Arial Narrow"/>
        <family val="2"/>
        <charset val="238"/>
      </rPr>
      <t>2.6.C Modernizace stávajícího grafického a analytického modulu ANV - Analýza výsledků.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</si>
  <si>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indikátorů spočívá v dalším rozšíření a celkové modernizaci grafického a analytického modulu IS VaVaI, a tím k vyšší transparentnosti a vypovídací schopnosti údajů obsažených v databázi IS VaVaI.
►Cílová hodnota - zavedení nového analytického modulu ANP - Projekty VaVaI.
►Cílová hodnota - zavedení nového analytického modulu ANA - Aktivity VaVaI.
►Cílová hodnota - modernizace stávajícího analytického modulu ANV - Výsledky VaVaI.</t>
  </si>
  <si>
    <r>
      <t xml:space="preserve">Rozšířit veřejné rozhraní o segment </t>
    </r>
    <r>
      <rPr>
        <b/>
        <sz val="11"/>
        <color theme="1"/>
        <rFont val="Arial Narrow"/>
        <family val="2"/>
        <charset val="238"/>
      </rPr>
      <t>Hodnocení výzkumných organizací dle Metodiky 2017+.</t>
    </r>
  </si>
  <si>
    <r>
      <rPr>
        <b/>
        <sz val="11"/>
        <color theme="1"/>
        <rFont val="Arial Narrow"/>
        <family val="2"/>
        <charset val="238"/>
      </rPr>
      <t>2.7.A Označení všech výsledků vstupujících do hodnocení výzkumných organizací dle Metodiky hodnocení 2017+ včetně uvedení příslušného roku hodnocení.</t>
    </r>
    <r>
      <rPr>
        <sz val="11"/>
        <color theme="1"/>
        <rFont val="Arial Narrow"/>
        <family val="2"/>
        <charset val="238"/>
      </rPr>
      <t xml:space="preserve">
 ►Bez jednotky (ano/ne).
</t>
    </r>
    <r>
      <rPr>
        <b/>
        <sz val="11"/>
        <color theme="1"/>
        <rFont val="Arial Narrow"/>
        <family val="2"/>
        <charset val="238"/>
      </rPr>
      <t>2.7.B Doplnění možnosti vyhledání a exportu hodnocených výsledků dle roku jejich hodnocení.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</si>
  <si>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 xml:space="preserve">Význam indikátoru spočívá v rozšíření IS VaVaI o informace o hodnocených výsledcích.
►Cílová hodnota - označení hodnocených výsledků ve veřejné databázi IS VaVaI.
►Cílová hodnota - zavedení vyhledávání výsledků dle roku jejich hodnocení.
</t>
  </si>
  <si>
    <r>
      <rPr>
        <b/>
        <sz val="11"/>
        <color theme="1"/>
        <rFont val="Arial Narrow"/>
        <family val="2"/>
        <charset val="238"/>
      </rPr>
      <t>Označeny výsledky hodnocení podle Metodiky 2017+ v Modulu 1</t>
    </r>
    <r>
      <rPr>
        <sz val="11"/>
        <color theme="1"/>
        <rFont val="Arial Narrow"/>
        <family val="2"/>
        <charset val="238"/>
      </rPr>
      <t xml:space="preserve"> (vybrané výsledky); rozšířeno vyhledávání v RIV o parametry: Období hodnocení a Finální známka včetně možnosti exportu vyhledaných záznamů; doplněno označení všech vybraných hodnocených výsledků prostřednictvím grafiky přímo ve veřejné databázi (např. H18). 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označeny hodnocené výsledky ve veřejné databázi IS VaVaI.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zavedeno vyhledávání výsledků dle roku jejich hodnocení.</t>
    </r>
  </si>
  <si>
    <r>
      <t xml:space="preserve">verze </t>
    </r>
    <r>
      <rPr>
        <b/>
        <sz val="11"/>
        <color theme="1"/>
        <rFont val="Arial Narrow"/>
        <family val="2"/>
        <charset val="238"/>
      </rPr>
      <t>2.8.0, 19.1.2020</t>
    </r>
  </si>
  <si>
    <r>
      <rPr>
        <b/>
        <sz val="11"/>
        <color theme="1"/>
        <rFont val="Arial Narrow"/>
        <family val="2"/>
        <charset val="238"/>
      </rPr>
      <t xml:space="preserve">Uveřejňovat informace o VaVaI ve formě, </t>
    </r>
    <r>
      <rPr>
        <sz val="11"/>
        <color theme="1"/>
        <rFont val="Arial Narrow"/>
        <family val="2"/>
        <charset val="238"/>
      </rPr>
      <t xml:space="preserve">která umožňuje, </t>
    </r>
    <r>
      <rPr>
        <b/>
        <sz val="11"/>
        <color theme="1"/>
        <rFont val="Arial Narrow"/>
        <family val="2"/>
        <charset val="238"/>
      </rPr>
      <t>aby se s těmito informacemi v nezbytném rozsahu mohly seznámit i osoby se zdravotním postižením.</t>
    </r>
  </si>
  <si>
    <r>
      <rPr>
        <b/>
        <sz val="11"/>
        <color theme="1"/>
        <rFont val="Arial Narrow"/>
        <family val="2"/>
        <charset val="238"/>
      </rPr>
      <t>2.8 Úprava veřejného rozhraní IS VaVaI tak, aby splňovalo zásady přístupnosti podle metodik Blind Friendly Web, WCAG 1.0 a pravidla přístupných webových stránek dle vyhlášky č. 64/2008 Sb., o formě uveřejňování informací souvisejících s výkonem veřejné správy prostřednictvím webových stránek pro osoby se zdravotním postižením (vyhláška o přístupnosti).</t>
    </r>
    <r>
      <rPr>
        <sz val="11"/>
        <color theme="1"/>
        <rFont val="Arial Narrow"/>
        <family val="2"/>
        <charset val="238"/>
      </rPr>
      <t xml:space="preserve">
 ►Bez jednotky (ano/ne).</t>
    </r>
  </si>
  <si>
    <t>Význam indikátoru spočívá v usnadnění používání veřejného rozhraní IS VaVaI osobám se zdravotním omezením.
►Cílová hodnota - realizace úpravy veřejného rozhraní IS VaVaI ve smyslu přístupnosti pro osoby se zdravotním omezením.</t>
  </si>
  <si>
    <r>
      <t xml:space="preserve">Webová stránka www.isvavai.cz je plně v souladu se zákonem č. 99/2019 Sb., o přístupnosti internetových stránek a mobilních aplikací a o změně zákona č. 365/2000 Sb., o informačních systémech veřejné správy a o změně některých dalších zákonů, ve znění pozdějších předpisů. Prohlášení o přístupnosti bylo vypracováno dne 15. října 2020. Pro vypracování tohoto prohlášení byla použita metoda vlastního posouzení provedeného Úřadem vlády.
►Cílová hodnota </t>
    </r>
    <r>
      <rPr>
        <b/>
        <sz val="11"/>
        <color theme="1"/>
        <rFont val="Arial Narrow"/>
        <family val="2"/>
        <charset val="238"/>
      </rPr>
      <t>splněna</t>
    </r>
    <r>
      <rPr>
        <sz val="11"/>
        <color theme="1"/>
        <rFont val="Arial Narrow"/>
        <family val="2"/>
        <charset val="238"/>
      </rPr>
      <t xml:space="preserve">: realizována úprava veřejného rozhraní IS VaVaI ve smyslu přístupnosti pro osoby se zdravotním omezením. </t>
    </r>
  </si>
  <si>
    <r>
      <t>2.9 Vytvoření modulu podnětů a návrhů uživatelů na zlepšování služeb IS VaVaI  včetně jejich evidence.
►</t>
    </r>
    <r>
      <rPr>
        <sz val="11"/>
        <color theme="1"/>
        <rFont val="Arial Narrow"/>
        <family val="2"/>
        <charset val="238"/>
      </rPr>
      <t>Počet nově vytvořených modulů.</t>
    </r>
  </si>
  <si>
    <t>Význam indikátoru spočívá ve vytvoření modulu připomínek uživatelů k fungování IS VaVaI. Modul tím přispěje k celkové modernizaci a optimalizaci systému.
►Cílová hodnota - 1 nově zavedený modul určený ke zpracování podnětů a návrhů uživatelů i veřejnosti na zlepšování služeb IS VaVaI.</t>
  </si>
  <si>
    <r>
      <t xml:space="preserve">Odstranit evidenci CEZ (Centrální evidence výzkumných záměrů) </t>
    </r>
    <r>
      <rPr>
        <sz val="11"/>
        <color theme="1"/>
        <rFont val="Arial Narrow"/>
        <family val="2"/>
        <charset val="238"/>
      </rPr>
      <t xml:space="preserve">z veřejného rozhraní IS VaVaI. </t>
    </r>
  </si>
  <si>
    <r>
      <t>2.10 Odstranění evidence CEZ (Centrální evidence výzkumných záměrů) z veřejného rozhraní IS VaVaI včetně relevantních číselníků. 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</t>
    </r>
  </si>
  <si>
    <t>Význam indikátoru spočívá v aktualizaci IS VaVaI v souladu se zákonem č. 130/2002 Sb., kde již výzkumné záměry nejsou řešeny.
►Cílová hodnota - odstranění modulu CEZ z IS VaVaI (včetně relevantních číselníků).</t>
  </si>
  <si>
    <r>
      <t>Odstranění pasivního modulu CEZ - Centrální evidence výzkumných záměrů</t>
    </r>
    <r>
      <rPr>
        <sz val="11"/>
        <color theme="1"/>
        <rFont val="Arial Narrow"/>
        <family val="2"/>
        <charset val="238"/>
      </rPr>
      <t xml:space="preserve">.
►Cílová hodnota </t>
    </r>
    <r>
      <rPr>
        <b/>
        <sz val="11"/>
        <color theme="1"/>
        <rFont val="Arial Narrow"/>
        <family val="2"/>
        <charset val="238"/>
      </rPr>
      <t>splněna</t>
    </r>
    <r>
      <rPr>
        <sz val="11"/>
        <color theme="1"/>
        <rFont val="Arial Narrow"/>
        <family val="2"/>
        <charset val="238"/>
      </rPr>
      <t>: odstraněn modul CEZ z IS VaVaI (včetně relevantních číselníků).</t>
    </r>
  </si>
  <si>
    <r>
      <t xml:space="preserve">verze </t>
    </r>
    <r>
      <rPr>
        <b/>
        <sz val="11"/>
        <color theme="1"/>
        <rFont val="Arial Narrow"/>
        <family val="2"/>
        <charset val="238"/>
      </rPr>
      <t>3.0.0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  <charset val="238"/>
      </rPr>
      <t>3.1.2021</t>
    </r>
  </si>
  <si>
    <r>
      <t>2.11.A Zpracování návrhu databáze vědeckých pracovníků vč. popisu jednotlivých funkcí.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2.11.B Vytvoření nového modulu - databáze vědeckých pracovníků.
►</t>
    </r>
    <r>
      <rPr>
        <sz val="11"/>
        <color theme="1"/>
        <rFont val="Arial Narrow"/>
        <family val="2"/>
        <charset val="238"/>
      </rPr>
      <t>Počet nově vytvořených modulů.</t>
    </r>
  </si>
  <si>
    <t>Význam indikátoru spočívá ve vytvoření databáze vědeckých pracovníků, tento nový modul přispěje k vyšší otevřenosti IS VaVaI a k celkovému zkvalitnění údajů v IS VaVaI obsažených. 
►Cílová hodnota - existence návrhu databáze vědeckých pracovníků.
►Cílová hodnota - 1 nově zavedený modul - databáze vědeckých pracovníků.</t>
  </si>
  <si>
    <t>UŽIVATELSKÁ ROZHRANÍ A UŽIVATELSKÁ PODPORA</t>
  </si>
  <si>
    <r>
      <t xml:space="preserve">Zavést elektronickou identifikaci uživatelů (fyzických a právnických osob) </t>
    </r>
    <r>
      <rPr>
        <sz val="11"/>
        <color theme="1"/>
        <rFont val="Arial Narrow"/>
        <family val="2"/>
        <charset val="238"/>
      </rPr>
      <t>- garantované údaje o přihlášeném uživateli, které mají zdroj v základních registrech.</t>
    </r>
  </si>
  <si>
    <r>
      <t>3.1.A Analýza požadavků na zavedení eletronické identifikace uživatelů (FO/PO) a návrh implementace.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3.1.B Zavedení elektronické identifikace uživatelů (FO/PO).
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</si>
  <si>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zajištění bezpečné identifikace uživatelů IS VaVaI, a tím k výraznému snížení administrativní zátěže provozovatele IS VaVaI i poskytovatelů podpory vynaloženou při ověřování registrujících se osob.
►Cílová hodnota - existence analýzy a návrhu implementace.
►Cílová hodnota - zavedení elektronické identifikace uživatelů.</t>
  </si>
  <si>
    <r>
      <t xml:space="preserve">Zjednodušit a zefektivnit proces předávání údajů do IS VaVaI a zavést </t>
    </r>
    <r>
      <rPr>
        <b/>
        <sz val="11"/>
        <color theme="1"/>
        <rFont val="Arial Narrow"/>
        <family val="2"/>
        <charset val="238"/>
      </rPr>
      <t xml:space="preserve">online řešení sdílení a přenášení dat bez dalších mezistupňů </t>
    </r>
    <r>
      <rPr>
        <sz val="11"/>
        <color theme="1"/>
        <rFont val="Arial Narrow"/>
        <family val="2"/>
        <charset val="238"/>
      </rPr>
      <t>(zrušení dávkového sběru) včetně zajištění technických a programových prostředků.</t>
    </r>
  </si>
  <si>
    <r>
      <t xml:space="preserve">3.2.A Analýza a návrh řešení procesu předávání údajů do IS VaVaI online.
</t>
    </r>
    <r>
      <rPr>
        <sz val="11"/>
        <color theme="1"/>
        <rFont val="Arial Narrow"/>
        <family val="2"/>
        <charset val="238"/>
      </rPr>
      <t>Provedení analýzy a návrhu řešení IS VaVaI jako centralizovaného informačního systému s několikastupňovým workflow za účelem vkládání a zpracování údajů v rámci všech datových oblastí obsažených v IS VaVaI.</t>
    </r>
    <r>
      <rPr>
        <b/>
        <sz val="11"/>
        <color theme="1"/>
        <rFont val="Arial Narrow"/>
        <family val="2"/>
        <charset val="238"/>
      </rPr>
      <t xml:space="preserve">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3.2.B Zavedení elektronické identifikace uživatelů (FO/PO).
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</si>
  <si>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modernizaci uživatelských rozhraní, konkrétně dojde k zefektivnění a zjednodušení způsobu vkládání a zpracování údajů v rámci IS VaVaI, a to jak pro příjemce podpory, tak i pro poskytovatele. 
►Cílová hodnota - existence analýzy a návrhu řešení.
►Cílová hodnota - zavedení elektronické identifikace uživatelů.</t>
  </si>
  <si>
    <r>
      <t xml:space="preserve">Zajistit </t>
    </r>
    <r>
      <rPr>
        <b/>
        <sz val="11"/>
        <color theme="1"/>
        <rFont val="Arial Narrow"/>
        <family val="2"/>
        <charset val="238"/>
      </rPr>
      <t>rozvoj integrovaných a online kontrolních mechanismů</t>
    </r>
    <r>
      <rPr>
        <sz val="11"/>
        <color theme="1"/>
        <rFont val="Arial Narrow"/>
        <family val="2"/>
        <charset val="238"/>
      </rPr>
      <t>.</t>
    </r>
  </si>
  <si>
    <r>
      <rPr>
        <b/>
        <sz val="11"/>
        <color theme="1"/>
        <rFont val="Arial Narrow"/>
        <family val="2"/>
        <charset val="238"/>
      </rPr>
      <t>3.3 Rozvoj integrovaných a online kontrolních mechanismů.</t>
    </r>
    <r>
      <rPr>
        <sz val="11"/>
        <color theme="1"/>
        <rFont val="Arial Narrow"/>
        <family val="2"/>
        <charset val="238"/>
      </rPr>
      <t xml:space="preserve">
►Počet nově zavedených kontrol (integrovaných/online).</t>
    </r>
  </si>
  <si>
    <t>Význam indikátoru spočívá v další modernizaci IS VaVaI, a to dle aktuálních potřeb a požadavků s cílem snížení chybovosti předávaných údajů.
►Cílová hodnota - není kvantitavně určena, musí však být &gt; 0.</t>
  </si>
  <si>
    <r>
      <rPr>
        <b/>
        <sz val="11"/>
        <color theme="1"/>
        <rFont val="Arial Narrow"/>
        <family val="2"/>
        <charset val="238"/>
      </rPr>
      <t>RoP - Rozhraní pro poskytovatele</t>
    </r>
    <r>
      <rPr>
        <sz val="11"/>
        <color theme="1"/>
        <rFont val="Arial Narrow"/>
        <family val="2"/>
        <charset val="238"/>
      </rPr>
      <t xml:space="preserve"> (část DB – Zdroje dat) – nastavení</t>
    </r>
    <r>
      <rPr>
        <b/>
        <sz val="11"/>
        <color theme="1"/>
        <rFont val="Arial Narrow"/>
        <family val="2"/>
        <charset val="238"/>
      </rPr>
      <t xml:space="preserve"> validace IČ subjektů cizích států</t>
    </r>
    <r>
      <rPr>
        <sz val="11"/>
        <color theme="1"/>
        <rFont val="Arial Narrow"/>
        <family val="2"/>
        <charset val="238"/>
      </rPr>
      <t xml:space="preserve"> při zakládání těchto subjektů poskytovatelem, následná úprava způsobu vyhledávání těchto subjektů ve veřejné databázi a úprava výpisu informací o nich.
</t>
    </r>
    <r>
      <rPr>
        <b/>
        <sz val="11"/>
        <color theme="1"/>
        <rFont val="Arial Narrow"/>
        <family val="2"/>
        <charset val="238"/>
      </rPr>
      <t>Aplikace VaVER</t>
    </r>
    <r>
      <rPr>
        <sz val="11"/>
        <color theme="1"/>
        <rFont val="Arial Narrow"/>
        <family val="2"/>
        <charset val="238"/>
      </rPr>
      <t xml:space="preserve"> (část RIV - Rejstřík informací o výsledcích) - </t>
    </r>
    <r>
      <rPr>
        <b/>
        <sz val="11"/>
        <color theme="1"/>
        <rFont val="Arial Narrow"/>
        <family val="2"/>
        <charset val="238"/>
      </rPr>
      <t>automatizace procesu odemčení záznamů o výsledcích</t>
    </r>
    <r>
      <rPr>
        <sz val="11"/>
        <color theme="1"/>
        <rFont val="Arial Narrow"/>
        <family val="2"/>
        <charset val="238"/>
      </rPr>
      <t xml:space="preserve">, které prošly hodnocením, propojení s RoP - Rozhraním pro poskytovatele.
Aktualizace </t>
    </r>
    <r>
      <rPr>
        <b/>
        <sz val="11"/>
        <color theme="1"/>
        <rFont val="Arial Narrow"/>
        <family val="2"/>
        <charset val="238"/>
      </rPr>
      <t>webové kontrolní služby (WKS)</t>
    </r>
    <r>
      <rPr>
        <sz val="11"/>
        <color theme="1"/>
        <rFont val="Arial Narrow"/>
        <family val="2"/>
        <charset val="238"/>
      </rPr>
      <t xml:space="preserve"> / integrovaných kontrolních mechanismů / API v souvislosti se všemi úpravami systému v roce 2021.
</t>
    </r>
    <r>
      <rPr>
        <b/>
        <sz val="11"/>
        <color theme="1"/>
        <rFont val="Arial Narrow"/>
        <family val="2"/>
        <charset val="238"/>
      </rPr>
      <t>RIV (Rejstřík informací o výsledcích)</t>
    </r>
    <r>
      <rPr>
        <sz val="11"/>
        <color theme="1"/>
        <rFont val="Arial Narrow"/>
        <family val="2"/>
        <charset val="238"/>
      </rPr>
      <t xml:space="preserve"> / </t>
    </r>
    <r>
      <rPr>
        <b/>
        <sz val="11"/>
        <color theme="1"/>
        <rFont val="Arial Narrow"/>
        <family val="2"/>
        <charset val="238"/>
      </rPr>
      <t>Kontrola dat</t>
    </r>
    <r>
      <rPr>
        <sz val="11"/>
        <color theme="1"/>
        <rFont val="Arial Narrow"/>
        <family val="2"/>
        <charset val="238"/>
      </rPr>
      <t xml:space="preserve"> / </t>
    </r>
    <r>
      <rPr>
        <b/>
        <sz val="11"/>
        <color theme="1"/>
        <rFont val="Arial Narrow"/>
        <family val="2"/>
        <charset val="238"/>
      </rPr>
      <t>Kontrola sémantických klíčů</t>
    </r>
    <r>
      <rPr>
        <sz val="11"/>
        <color theme="1"/>
        <rFont val="Arial Narrow"/>
        <family val="2"/>
        <charset val="238"/>
      </rPr>
      <t xml:space="preserve"> - do rozsahu kontrol předaných záznamů RIV doplněny módy: duplicita sémantického klíče  (seskupení dle sofistikovaného sémantického klíče a hledání rozdílných ID výsledku u poskytovatele); rozdílný rok uplatnění  (seskupení dle sofistikovaného sémantického klíče a hledání rozdílných roků uplatnění) + export nesrovnalostí.
►Cílová hodnota: </t>
    </r>
    <r>
      <rPr>
        <b/>
        <sz val="11"/>
        <color theme="1"/>
        <rFont val="Arial Narrow"/>
        <family val="2"/>
        <charset val="238"/>
      </rPr>
      <t>3</t>
    </r>
    <r>
      <rPr>
        <sz val="11"/>
        <color theme="1"/>
        <rFont val="Arial Narrow"/>
        <family val="2"/>
        <charset val="238"/>
      </rPr>
      <t xml:space="preserve"> (nastavena validace IČ zahraničních subjektů, automatizace odemčení výsledků hodnocených v Modulu 1, RIV - zaveden akontrola sémantických klíčů)</t>
    </r>
  </si>
  <si>
    <r>
      <t xml:space="preserve">Zavést </t>
    </r>
    <r>
      <rPr>
        <b/>
        <sz val="11"/>
        <color theme="1"/>
        <rFont val="Arial Narrow"/>
        <family val="2"/>
        <charset val="238"/>
      </rPr>
      <t>automatické upozorňování poskytovatelů / příjemců na termíny předávání údajů</t>
    </r>
    <r>
      <rPr>
        <sz val="11"/>
        <color theme="1"/>
        <rFont val="Arial Narrow"/>
        <family val="2"/>
        <charset val="238"/>
      </rPr>
      <t xml:space="preserve"> do IS VaVaI.</t>
    </r>
  </si>
  <si>
    <r>
      <t xml:space="preserve">3.4 Implementace systému automatického upozorňování poskytovatelů / příjemců na termíny předávání údajů do IS VaVaI.
</t>
    </r>
    <r>
      <rPr>
        <sz val="11"/>
        <color theme="1"/>
        <rFont val="Arial Narrow"/>
        <family val="2"/>
        <charset val="238"/>
      </rPr>
      <t>►Počet nově vytvořených systémů automatizovaných upozornění.</t>
    </r>
  </si>
  <si>
    <t>Význam indikátoru spočívá ve zvýšení uživatelského komfortu v souvislosti se sledováním termínů předávání údajů do IS VaVaI, a tím k jejich striktnějšímu dodržování. 
►Cílová hodnota - 1 nově zavedený systém automatizovaných upozornění.</t>
  </si>
  <si>
    <r>
      <t xml:space="preserve">Realizovat </t>
    </r>
    <r>
      <rPr>
        <b/>
        <sz val="11"/>
        <color theme="1"/>
        <rFont val="Arial Narrow"/>
        <family val="2"/>
        <charset val="238"/>
      </rPr>
      <t>semináře a workshopy</t>
    </r>
    <r>
      <rPr>
        <sz val="11"/>
        <color theme="1"/>
        <rFont val="Arial Narrow"/>
        <family val="2"/>
        <charset val="238"/>
      </rPr>
      <t xml:space="preserve"> pro příjemce a poskytovatele.</t>
    </r>
  </si>
  <si>
    <r>
      <rPr>
        <b/>
        <sz val="11"/>
        <color theme="1"/>
        <rFont val="Arial Narrow"/>
        <family val="2"/>
        <charset val="238"/>
      </rPr>
      <t>3.5 Realizace seminářů a workshopů pro uživatele IS VaVaI.</t>
    </r>
    <r>
      <rPr>
        <sz val="11"/>
        <color theme="1"/>
        <rFont val="Arial Narrow"/>
        <family val="2"/>
        <charset val="238"/>
      </rPr>
      <t xml:space="preserve">
►Počet uskutečněných seminářů a workshopů.</t>
    </r>
  </si>
  <si>
    <t>Význam indikátoru spočívá ve zvýšení uživatelských dovedností a informovanosti o IS VaVaI. 
►Cílová hodnota - min. 4 vzdělávací akce/rok.</t>
  </si>
  <si>
    <r>
      <rPr>
        <b/>
        <sz val="11"/>
        <color theme="1"/>
        <rFont val="Arial Narrow"/>
        <family val="2"/>
        <charset val="238"/>
      </rPr>
      <t>2021</t>
    </r>
    <r>
      <rPr>
        <sz val="11"/>
        <color theme="1"/>
        <rFont val="Arial Narrow"/>
        <family val="2"/>
        <charset val="238"/>
      </rPr>
      <t xml:space="preserve"> (průběžně)</t>
    </r>
  </si>
  <si>
    <r>
      <t>Vytvořit sadu</t>
    </r>
    <r>
      <rPr>
        <b/>
        <sz val="11"/>
        <color theme="1"/>
        <rFont val="Arial Narrow"/>
        <family val="2"/>
        <charset val="238"/>
      </rPr>
      <t xml:space="preserve"> instruktážních videí </t>
    </r>
    <r>
      <rPr>
        <sz val="11"/>
        <color theme="1"/>
        <rFont val="Arial Narrow"/>
        <family val="2"/>
        <charset val="238"/>
      </rPr>
      <t>s postupy, procesy a metodikami.</t>
    </r>
  </si>
  <si>
    <r>
      <rPr>
        <b/>
        <sz val="11"/>
        <color theme="1"/>
        <rFont val="Arial Narrow"/>
        <family val="2"/>
        <charset val="238"/>
      </rPr>
      <t>3.6 Vytvoření sady instruktážních videí s postupy, procesy a metodikami v oblasti předávání a práce s daty IS VaVaI.</t>
    </r>
    <r>
      <rPr>
        <sz val="11"/>
        <color theme="1"/>
        <rFont val="Arial Narrow"/>
        <family val="2"/>
        <charset val="238"/>
      </rPr>
      <t xml:space="preserve">
►Počet instruktážních videí - metodických a technicko - informačních prezentací.</t>
    </r>
  </si>
  <si>
    <t>Význam indikátoru spočívá ve zvýšení uživatelského komfortu v souvislosti se zaškolováním na jednotlivá rozhraní IS VaVaI. Uživatelé tak budou mít možnost osvojit si základní dovednosti bez ohledu na místo a čas.
►Cílová hodnota - min. 4 instruktážní videa.</t>
  </si>
  <si>
    <r>
      <t xml:space="preserve">Vytvořen YouTube kanál „IS VaVaI“ a sady instruktážních videí.
1. Aplikace VaVER – Odemčení výsledku hodnoceného dle M17+ v Modulu 1
2. Aplikace VaVER – Vykazování spolupráce s velkými výzkumnými infrastrukturami
3. Aplikace VaVER – Kde najdu vyexportované záznamy?
4. Aplikace VaVER – Registrace do VaVER
5. Interaktivní prezentace – Záznamy o výsledcích hodnocených v Modulu 1 podle M17+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, 5 instruktážních videí.
</t>
    </r>
  </si>
  <si>
    <r>
      <rPr>
        <sz val="11"/>
        <color theme="1"/>
        <rFont val="Arial Narrow"/>
        <family val="2"/>
        <charset val="238"/>
      </rPr>
      <t xml:space="preserve">Spolupracovat na </t>
    </r>
    <r>
      <rPr>
        <b/>
        <sz val="11"/>
        <color theme="1"/>
        <rFont val="Arial Narrow"/>
        <family val="2"/>
        <charset val="238"/>
      </rPr>
      <t>novelizaci zákona č. 130/2002 Sb.</t>
    </r>
  </si>
  <si>
    <t>1. 
REVIZE A MODERNIZACE IS VAVAI</t>
  </si>
  <si>
    <r>
      <t>4.1 Návrh změny zákona č. 130/2002 Sb. ve smyslu vytvoření podmínek pro přístup IS VaVaI k údajům základních registrů, tj. ROB, ROS a RÚIAN, případně k jiným stěžejním agendovým informačním systémům prostřednictvím referenčního rozhraní.
 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</t>
    </r>
  </si>
  <si>
    <t xml:space="preserve">Význam indikátoru spočívá v existenci technických návrhů na změnu zákona č. 130/2002 Sb. (přístup IS VaVaI k údajům základních registrů a jiných agendových informačních systémů; podmínky pro realizaci opatření 1.8 Rozšířit IS VaVaI o evidenci informací o inovačních aktivitách a jejich výsledcích v IS VaVaI).
►Cílová hodnota - existence technického návrhu.
</t>
  </si>
  <si>
    <r>
      <t>Zajistit podmínky pro</t>
    </r>
    <r>
      <rPr>
        <b/>
        <sz val="11"/>
        <color theme="1"/>
        <rFont val="Arial Narrow"/>
        <family val="2"/>
        <charset val="238"/>
      </rPr>
      <t xml:space="preserve"> připojení IS VaVaI k základním registrům </t>
    </r>
    <r>
      <rPr>
        <sz val="11"/>
        <color theme="1"/>
        <rFont val="Arial Narrow"/>
        <family val="2"/>
        <charset val="238"/>
      </rPr>
      <t>prostřednictvím informačního systému základních registrů a synchronizovat tyto údaje.</t>
    </r>
  </si>
  <si>
    <t>2. KONSOLIDACE A PROPOJOVÁNÍ DATOVÉHO FONDU</t>
  </si>
  <si>
    <r>
      <t>5.1.A Analýza požadavků na připojení IS VaVaI k základním registrům prostřednictvím informačního systému základních registrů - Registr osob (ROS), Registr obyvatel (ROB) a  Registr územní identifikace, adres a nemovitostí (RÚIAN).
►</t>
    </r>
    <r>
      <rPr>
        <sz val="11"/>
        <color theme="1"/>
        <rFont val="Arial Narrow"/>
        <family val="2"/>
        <charset val="238"/>
      </rPr>
      <t>Bez jednotky (ano/ne).</t>
    </r>
    <r>
      <rPr>
        <b/>
        <sz val="11"/>
        <color theme="1"/>
        <rFont val="Arial Narrow"/>
        <family val="2"/>
        <charset val="238"/>
      </rPr>
      <t xml:space="preserve">
5.1.B Zajištění podmínek pro  připojení IS VaVaI k základním registrům prostřednictvím informačního systému základních registrů.
►</t>
    </r>
    <r>
      <rPr>
        <sz val="11"/>
        <color theme="1"/>
        <rFont val="Arial Narrow"/>
        <family val="2"/>
        <charset val="238"/>
      </rPr>
      <t>Bez jednotky (ano/ne).</t>
    </r>
  </si>
  <si>
    <t>Význam indikátoru spočívá v analýze požadavků na připojení IS VaVaI k základním registrům a následném zajištění podmínek pro toto připojení. Účelem indikátoru je maximálně sdílet datovou základnu pomocí informačního systému základních registrů, a tím snížit administrativní zátěž uživatelů IS VaVaI. 
►Cílová hodnota - existence analýzy.
►Cílová hodnota - zajištění podmínek pro napojení - dle výstupu z analýzy.</t>
  </si>
  <si>
    <r>
      <t xml:space="preserve">Provést </t>
    </r>
    <r>
      <rPr>
        <b/>
        <sz val="11"/>
        <color theme="1"/>
        <rFont val="Arial Narrow"/>
        <family val="2"/>
        <charset val="238"/>
      </rPr>
      <t>atestaci dlouhodobého řízení ISVS</t>
    </r>
    <r>
      <rPr>
        <sz val="11"/>
        <color theme="1"/>
        <rFont val="Arial Narrow"/>
        <family val="2"/>
        <charset val="238"/>
      </rPr>
      <t xml:space="preserve"> a prokázat </t>
    </r>
    <r>
      <rPr>
        <b/>
        <sz val="11"/>
        <color theme="1"/>
        <rFont val="Arial Narrow"/>
        <family val="2"/>
        <charset val="238"/>
      </rPr>
      <t>způsobilost k realizaci vazeb ISVS prostřednictvím referenčního rozhraní</t>
    </r>
    <r>
      <rPr>
        <sz val="11"/>
        <color theme="1"/>
        <rFont val="Arial Narrow"/>
        <family val="2"/>
        <charset val="238"/>
      </rPr>
      <t>.</t>
    </r>
  </si>
  <si>
    <r>
      <t xml:space="preserve">5.2 Atestace dlouhodobého řízení ISVS a prokázání způsobilosti k realizaci vazeb ISVS prostřednictvím referenčního rozhraní.
</t>
    </r>
    <r>
      <rPr>
        <sz val="11"/>
        <color theme="1"/>
        <rFont val="Arial Narrow"/>
        <family val="2"/>
        <charset val="238"/>
      </rPr>
      <t>►Bez jednotky (ano/ne).</t>
    </r>
    <r>
      <rPr>
        <b/>
        <sz val="11"/>
        <color theme="1"/>
        <rFont val="Arial Narrow"/>
        <family val="2"/>
        <charset val="238"/>
      </rPr>
      <t xml:space="preserve">
</t>
    </r>
  </si>
  <si>
    <t>Význam indikátoru spočívá v zajištění podmínek pro napojení IS VAVAI na základní registry.
►Cílová hodnota - existence potvrzení  o uděleném atestu dlouhodobého řízení ISVS a způsobilosti k realizaci vazeb ISVS prostřednictvím referenčního rozhraní.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</si>
  <si>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Registr osob (ROS)</t>
    </r>
    <r>
      <rPr>
        <sz val="11"/>
        <color theme="1"/>
        <rFont val="Arial Narrow"/>
        <family val="2"/>
        <charset val="238"/>
      </rPr>
      <t xml:space="preserve"> a následně získávat referenční údaje o subjektech VaVaI (CEA / Subjekty VaVaI).</t>
    </r>
  </si>
  <si>
    <r>
      <rPr>
        <b/>
        <sz val="11"/>
        <color theme="1"/>
        <rFont val="Arial Narrow"/>
        <family val="2"/>
        <charset val="238"/>
      </rPr>
      <t>5.3 Implementace napojení IS VaVaI na Registr osob (ROS) a získávání relevantních referenčních údajů o subjektech VaVaI.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</si>
  <si>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subjektech VaVaI z Registru osob (ROS), a tím ke snížení administrativní zátěže na straně poskytovatelů podpory, kteří při každém zápisu/změně subjektu VaVaI zadávali žádost o založení/editaci tohoto subjektu. 
►Cílová hodnota - realizace napojení IS VaVaI na Registr osob (ROS) a následné využívání referenčních údajů pro část CEA / Subjekty VaVaI.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</si>
  <si>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 xml:space="preserve">Registr obyvatel (ROB) </t>
    </r>
    <r>
      <rPr>
        <sz val="11"/>
        <color theme="1"/>
        <rFont val="Arial Narrow"/>
        <family val="2"/>
        <charset val="238"/>
      </rPr>
      <t>a následně získávat referenční údaje o těchto osobách ve VaVaI (CEP – řešitelé projektu / RIV – tvůrci výsledku).</t>
    </r>
  </si>
  <si>
    <r>
      <rPr>
        <b/>
        <sz val="11"/>
        <color theme="1"/>
        <rFont val="Arial Narrow"/>
        <family val="2"/>
        <charset val="238"/>
      </rPr>
      <t>5.4 Implementace napojení IS VaVaI na Registr obyvatel (ROB) a získávání relevantních referenčních údajů o těchto osobách ve VaVaI (CEP – řešitelé projektu / RIV – tvůrci výsledku).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</si>
  <si>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osobách ve VaVaI z Registru obyvatel (ROB), a tím ke snížení administrativní zátěže na straně příjemců podpory při zadávání řešitelů projektů / tvůrců výsledků.
►Cílová hodnota - realizace napojení IS VaVaI na Registr obyvatel (ROB) a následné využívání referenčních údajů pro část CEP - řešitelé projektů a RIV - tvůrci výsledků.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</si>
  <si>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Registr územní identifikace, adres a nemovitostí (RÚIAN)</t>
    </r>
    <r>
      <rPr>
        <sz val="11"/>
        <color theme="1"/>
        <rFont val="Arial Narrow"/>
        <family val="2"/>
        <charset val="238"/>
      </rPr>
      <t xml:space="preserve"> a následně získávat referenční údaje o územní identifikaci subjektů ve VaVaI.</t>
    </r>
  </si>
  <si>
    <r>
      <rPr>
        <b/>
        <sz val="11"/>
        <color theme="1"/>
        <rFont val="Arial Narrow"/>
        <family val="2"/>
        <charset val="238"/>
      </rPr>
      <t>5.5 Implementace napojení IS VaVaI na Registr územní identifikace, adres a nemovitostí (RÚIAN) a následné získávání referenčních údajů o územní identifikaci subjektů ve VaVaI.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</si>
  <si>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subjektech VaVaI z Registru územní identifikace, adres a nemovitostí (RÚIAN), a tím ke snížení administrativní zátěže na straně poskytovatelů podpory, kteří při každém zápisu/změně subjektu VaVaI zadávali žádost o založení/editaci tohoto subjektu. 
►Cílová hodnota - realizace napojení IS VaVaI na Registr územní identifikace, adres a nemovitostí (RÚIAN)  a následné využívání referenčních údajů pro část CEA / Subjekty VaVaI.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</si>
  <si>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 xml:space="preserve">databáze Úřadu průmyslového vlastnictví (ÚPV) </t>
    </r>
    <r>
      <rPr>
        <sz val="11"/>
        <color theme="1"/>
        <rFont val="Arial Narrow"/>
        <family val="2"/>
        <charset val="238"/>
      </rPr>
      <t>a následně získávat údaje o patentech a užitných a průmyslových vzorech.</t>
    </r>
  </si>
  <si>
    <r>
      <rPr>
        <b/>
        <sz val="11"/>
        <color theme="1"/>
        <rFont val="Arial Narrow"/>
        <family val="2"/>
        <charset val="238"/>
      </rPr>
      <t>5.6 Implementace napojení IS VaVaI na databázi Úřadu průmyslového vlastnictví (ÚPV) a následné získávání údajů o patentech a užitných vzorech.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</si>
  <si>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referenčních údajů o patentech a užitných vzorech z databáze Úřadu průmyslového vlastnictví (ÚPV), a tím ke snížení administrativní zátěže na straně příjemců podpory (předkladatelů výsledků). 
►Cílová hodnota - realizace napojení IS VaVaI na databázi Úřadu průmyslového vlastnictví (ÚPV) a následné získávání údajů o patentech a užitných vzorech.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</si>
  <si>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Seznam výzkumných organizací – informační systém veřejné správy</t>
    </r>
    <r>
      <rPr>
        <sz val="11"/>
        <color theme="1"/>
        <rFont val="Arial Narrow"/>
        <family val="2"/>
        <charset val="238"/>
      </rPr>
      <t>, jehož správcem je MŠMT a sdílení dokumentů Sbírky listin každé VO (zakládací listina, výroční zprávy, vedení odděleného účetnictví, nakládání s výsledky VaV, výkazy příjmů z transferu znalostí aj.).</t>
    </r>
  </si>
  <si>
    <r>
      <rPr>
        <b/>
        <sz val="11"/>
        <color theme="1"/>
        <rFont val="Arial Narrow"/>
        <family val="2"/>
        <charset val="238"/>
      </rPr>
      <t>5.7 Realizace napojení IS VaVaI na Seznam výzkumných organizací – informační systém veřejné správy a sdílení dokumentů Sbírky listin každé výzkumné organizace, příp. prolink.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</si>
  <si>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sdílení dokumentů o výzkumných organizacích se Seznamem výzkumných organizací, jehož správcem je MŠMT.
►Cílová hodnota - realizace napojení (příp. prolinku) na Seznam výzkumných organizací – informační systém veřejné správy.</t>
  </si>
  <si>
    <r>
      <t xml:space="preserve">Implementovat napojení na </t>
    </r>
    <r>
      <rPr>
        <b/>
        <sz val="11"/>
        <color theme="1"/>
        <rFont val="Arial Narrow"/>
        <family val="2"/>
        <charset val="238"/>
      </rPr>
      <t>Národní e-knihovnu</t>
    </r>
    <r>
      <rPr>
        <sz val="11"/>
        <color theme="1"/>
        <rFont val="Arial Narrow"/>
        <family val="2"/>
        <charset val="238"/>
      </rPr>
      <t xml:space="preserve"> a následně získávat referenční údaje o vědeckých publikacích.</t>
    </r>
  </si>
  <si>
    <r>
      <rPr>
        <b/>
        <sz val="11"/>
        <color theme="1"/>
        <rFont val="Arial Narrow"/>
        <family val="2"/>
        <charset val="238"/>
      </rPr>
      <t>5.8 Realizace napojení IS VaVaI na Národní e-knihovnu a následné získávání referenčních údajů o vědeckých publikacích.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</si>
  <si>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ve využívání údajů o vědeckých publikacích z Národní e-knihovny, a tím dojde ke snížení administrativní zátěže na straně příjemců podpory (předkladatelů výsledků).
►Cílová hodnota - realizace napojení (příp. prolinku) na Seznam výzkumných organizací – informační systém veřejné správy.</t>
  </si>
  <si>
    <r>
      <t xml:space="preserve">Plnit </t>
    </r>
    <r>
      <rPr>
        <b/>
        <sz val="11"/>
        <color theme="1"/>
        <rFont val="Arial Narrow"/>
        <family val="2"/>
        <charset val="238"/>
      </rPr>
      <t>požadavky kybernetické bezpečnosti</t>
    </r>
    <r>
      <rPr>
        <sz val="11"/>
        <color theme="1"/>
        <rFont val="Arial Narrow"/>
        <family val="2"/>
        <charset val="238"/>
      </rPr>
      <t xml:space="preserve"> IS VaVaI jako významného informačního systému veřejné správy.</t>
    </r>
  </si>
  <si>
    <t>3. DŮVĚRYHODNOST A BEZPEČNOST DAT</t>
  </si>
  <si>
    <r>
      <rPr>
        <b/>
        <sz val="11"/>
        <color theme="1"/>
        <rFont val="Arial Narrow"/>
        <family val="2"/>
        <charset val="238"/>
      </rPr>
      <t>6.1.A Norma ČSN ISO/IEC 27001 - splnění podmínek každoročního dozorového auditu.</t>
    </r>
    <r>
      <rPr>
        <sz val="11"/>
        <color theme="1"/>
        <rFont val="Arial Narrow"/>
        <family val="2"/>
        <charset val="238"/>
      </rPr>
      <t xml:space="preserve">
►Bez jednotky (ano/ne).
</t>
    </r>
    <r>
      <rPr>
        <b/>
        <sz val="11"/>
        <color theme="1"/>
        <rFont val="Arial Narrow"/>
        <family val="2"/>
        <charset val="238"/>
      </rPr>
      <t xml:space="preserve">
6.1.B Norma ČSN ISO/IEC 27001 - re-certifikační audit (platnost certifikátu je omezena do 10. 2. 2022).</t>
    </r>
    <r>
      <rPr>
        <sz val="11"/>
        <color theme="1"/>
        <rFont val="Arial Narrow"/>
        <family val="2"/>
        <charset val="238"/>
      </rPr>
      <t xml:space="preserve">
►Bez jednotky (ano/ne).</t>
    </r>
  </si>
  <si>
    <t>Význam indikátoru spočívá v efektivním řízení bezpečnosti IS VaVaI a jeho datové základny a v plnění bezpečnostních požadavků dle normy ISO/IEC 27001:2014 a ve smyslu zákona č. 181/2014 Sb., o kybernetické bezpečnosti a o změně souvisejících zákonů (zákon o kybernetické bezpečnosti). 
►Cílová hodnota - úspěšné splnění podmínek každoročního dozorového auditu doložené zprávou.
►Cílová hodnota - úspěšné splnění podmínek recertifikačního auditu doložené zprávou.</t>
  </si>
  <si>
    <r>
      <t>Zajistit technické a programové prostředky</t>
    </r>
    <r>
      <rPr>
        <sz val="11"/>
        <color theme="1"/>
        <rFont val="Arial Narrow"/>
        <family val="2"/>
        <charset val="238"/>
      </rPr>
      <t xml:space="preserve"> související s jednotlivými opatřeními Koncepce 2021 – 2025.</t>
    </r>
  </si>
  <si>
    <t>4. 
OPTIMALIZACE PROVOZU 
IS VAVAI</t>
  </si>
  <si>
    <r>
      <t xml:space="preserve">7.1 Zajištění technických a programových prostředků souvisejících s plněním jednotlivých opatření Koncepce 2021-2025.
</t>
    </r>
    <r>
      <rPr>
        <sz val="11"/>
        <color theme="1"/>
        <rFont val="Arial Narrow"/>
        <family val="2"/>
        <charset val="238"/>
      </rPr>
      <t>►Počet nově pořízených technických a programových prostředků.</t>
    </r>
  </si>
  <si>
    <t>Význam indikátoru spočívá v zajištění technických a programových prostředků souvisejících s plněním jednotlivých opatření Koncepce 2021-2025 a další modernizaci IS VaVaI.
►Cílová hodnota - není kvantitavně určena, musí však být &gt; 0.</t>
  </si>
  <si>
    <r>
      <t xml:space="preserve">Zajištěny technické a programové prostředky související s jednotlivými opatřeními Koncepce IS VaVaI 2021 – 2025.
Nákup 1 ks licence VMware vSphere 7 Essential Plus Kit for 3 hosts, realizováno v 03/2021.
Dovybavení 2 blade serverů, 13 disků diskového pole a 2 licencí vzdálené správy pro potřeby provozu IS VaVaI. Výše uvedené komponenty budou osazeny do šasí zakoupeného v roce 2020, aktuálně ve fázi běžící veřejné zakázky.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>.</t>
    </r>
  </si>
  <si>
    <r>
      <t xml:space="preserve">7.2 Zajištění lidských a finančních zdrojů pro centrální řízení IS VaVaI. 
</t>
    </r>
    <r>
      <rPr>
        <sz val="11"/>
        <color theme="1"/>
        <rFont val="Arial Narrow"/>
        <family val="2"/>
        <charset val="238"/>
      </rPr>
      <t>►Bez jednotky (ano/ne).</t>
    </r>
  </si>
  <si>
    <t>Význam indikátoru spočívá v zajištění lidských a finančních zdrojů nezbytných pro centrální řízení IS VaVaI. 
►Cílová hodnota - zajištění lidských a finančních zdrojů nezbytných pro centrální řízení IS VaVaI.</t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</si>
  <si>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>3.1.2021
verze 3.1.0, 11.1.2022</t>
    </r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</si>
  <si>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 xml:space="preserve">3.1.2021
</t>
    </r>
    <r>
      <rPr>
        <sz val="11"/>
        <rFont val="Arial Narrow"/>
        <family val="2"/>
        <charset val="238"/>
      </rPr>
      <t>release</t>
    </r>
    <r>
      <rPr>
        <b/>
        <sz val="11"/>
        <rFont val="Arial Narrow"/>
        <family val="2"/>
        <charset val="238"/>
      </rPr>
      <t xml:space="preserve"> 3.0.1</t>
    </r>
    <r>
      <rPr>
        <sz val="11"/>
        <rFont val="Arial Narrow"/>
        <family val="2"/>
        <charset val="238"/>
      </rPr>
      <t>,</t>
    </r>
    <r>
      <rPr>
        <b/>
        <sz val="11"/>
        <rFont val="Arial Narrow"/>
        <family val="2"/>
        <charset val="238"/>
      </rPr>
      <t xml:space="preserve"> 5.2.2021
</t>
    </r>
    <r>
      <rPr>
        <sz val="11"/>
        <rFont val="Arial Narrow"/>
        <family val="2"/>
        <charset val="238"/>
      </rPr>
      <t xml:space="preserve">release </t>
    </r>
    <r>
      <rPr>
        <b/>
        <sz val="11"/>
        <rFont val="Arial Narrow"/>
        <family val="2"/>
        <charset val="238"/>
      </rPr>
      <t>3.0.3</t>
    </r>
    <r>
      <rPr>
        <sz val="11"/>
        <rFont val="Arial Narrow"/>
        <family val="2"/>
        <charset val="238"/>
      </rPr>
      <t>,</t>
    </r>
    <r>
      <rPr>
        <b/>
        <sz val="11"/>
        <rFont val="Arial Narrow"/>
        <family val="2"/>
        <charset val="238"/>
      </rPr>
      <t xml:space="preserve"> 7.6.2021
verze 3.1.0, 11.1.2022</t>
    </r>
  </si>
  <si>
    <r>
      <t xml:space="preserve">verze </t>
    </r>
    <r>
      <rPr>
        <b/>
        <sz val="11"/>
        <color theme="1"/>
        <rFont val="Arial Narrow"/>
        <family val="2"/>
        <charset val="238"/>
      </rPr>
      <t>3.0.0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  <charset val="238"/>
      </rPr>
      <t>3.1.2021
verze 3.1.0, 11.1.2022</t>
    </r>
  </si>
  <si>
    <r>
      <rPr>
        <b/>
        <sz val="11"/>
        <color theme="1"/>
        <rFont val="Arial Narrow"/>
        <family val="2"/>
        <charset val="238"/>
      </rPr>
      <t>RoP - Rozhraní pro poskytovatele</t>
    </r>
    <r>
      <rPr>
        <sz val="11"/>
        <color theme="1"/>
        <rFont val="Arial Narrow"/>
        <family val="2"/>
        <charset val="238"/>
      </rPr>
      <t xml:space="preserve"> (část CEP - Centrální evidence projektů) - </t>
    </r>
    <r>
      <rPr>
        <b/>
        <sz val="11"/>
        <color theme="1"/>
        <rFont val="Arial Narrow"/>
        <family val="2"/>
        <charset val="238"/>
      </rPr>
      <t>automatizace žádosti poskytovatele o odstranění projektů z veřejné databáze</t>
    </r>
    <r>
      <rPr>
        <sz val="11"/>
        <color theme="1"/>
        <rFont val="Arial Narrow"/>
        <family val="2"/>
        <charset val="238"/>
      </rPr>
      <t xml:space="preserve">.
►Cílová hodnota: </t>
    </r>
    <r>
      <rPr>
        <b/>
        <sz val="11"/>
        <color theme="1"/>
        <rFont val="Arial Narrow"/>
        <family val="2"/>
        <charset val="238"/>
      </rPr>
      <t>splněna</t>
    </r>
    <r>
      <rPr>
        <sz val="11"/>
        <color theme="1"/>
        <rFont val="Arial Narrow"/>
        <family val="2"/>
        <charset val="238"/>
      </rPr>
      <t xml:space="preserve"> - analýza, návrh řešení a realizace. </t>
    </r>
    <r>
      <rPr>
        <b/>
        <sz val="11"/>
        <color theme="1"/>
        <rFont val="Arial Narrow"/>
        <family val="2"/>
        <charset val="238"/>
      </rPr>
      <t xml:space="preserve">Zavedeno online řešení sdílení a přenosu dat (zrušena možnost předávání dodávek formou *.vav / *.xml, předávání dat výhradně elektronicky online). Byl modernizován, zjednodušen a zefektivněn proces předávání údajů do IS VaVaI. </t>
    </r>
    <r>
      <rPr>
        <sz val="11"/>
        <color theme="1"/>
        <rFont val="Arial Narrow"/>
        <family val="2"/>
        <charset val="238"/>
      </rPr>
      <t xml:space="preserve"> </t>
    </r>
  </si>
  <si>
    <r>
      <t xml:space="preserve">verze </t>
    </r>
    <r>
      <rPr>
        <b/>
        <sz val="11"/>
        <color theme="1"/>
        <rFont val="Arial Narrow"/>
        <family val="2"/>
        <charset val="238"/>
      </rPr>
      <t>3.0.0</t>
    </r>
    <r>
      <rPr>
        <sz val="11"/>
        <color theme="1"/>
        <rFont val="Arial Narrow"/>
        <family val="2"/>
        <charset val="238"/>
      </rPr>
      <t xml:space="preserve">, </t>
    </r>
    <r>
      <rPr>
        <b/>
        <sz val="11"/>
        <color theme="1"/>
        <rFont val="Arial Narrow"/>
        <family val="2"/>
        <charset val="238"/>
      </rPr>
      <t xml:space="preserve">3.1.2021
</t>
    </r>
    <r>
      <rPr>
        <sz val="11"/>
        <color theme="1"/>
        <rFont val="Arial Narrow"/>
        <family val="2"/>
        <charset val="238"/>
      </rPr>
      <t>verze</t>
    </r>
    <r>
      <rPr>
        <b/>
        <sz val="11"/>
        <color theme="1"/>
        <rFont val="Arial Narrow"/>
        <family val="2"/>
        <charset val="238"/>
      </rPr>
      <t xml:space="preserve"> 3.0.3, 7.6.2021
verze 3.1.0, 11.1.2022</t>
    </r>
  </si>
  <si>
    <t>verze 3.1.0, 11.1.2022</t>
  </si>
  <si>
    <r>
      <t xml:space="preserve">Dozorový audit úspěšně proběhl v lednu 2021.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</t>
    </r>
    <r>
      <rPr>
        <b/>
        <sz val="11"/>
        <color theme="1"/>
        <rFont val="Arial Narrow"/>
        <family val="2"/>
        <charset val="238"/>
      </rPr>
      <t>úspěšné splnění podmínek každoročního dozorového auditu.Byla provedena bezpečnostní opatření a naplněny konkrétní požadavky ve smyslu zákona č. 181/2014 Sb.,o kybernetické bezpečnosti a o změně souvisejících zákonů (zákon o kybernetické bezpečnosti) - metodika řízení bezpečnosti informací v intencích ČSN ISO/IEC 27001 a implementována další technická opatření na základě zhodnocení bezpečnostních rizik (2FA ověření, dohledový systém, logování, sledování aktivit, reCaptcha, modernizováno uložení hesel).</t>
    </r>
    <r>
      <rPr>
        <sz val="11"/>
        <color theme="1"/>
        <rFont val="Arial Narrow"/>
        <family val="2"/>
        <charset val="238"/>
      </rPr>
      <t xml:space="preserve">
</t>
    </r>
  </si>
  <si>
    <r>
      <t xml:space="preserve">verze </t>
    </r>
    <r>
      <rPr>
        <b/>
        <sz val="11"/>
        <rFont val="Arial Narrow"/>
        <family val="2"/>
        <charset val="238"/>
      </rPr>
      <t>3.0.0</t>
    </r>
    <r>
      <rPr>
        <sz val="11"/>
        <rFont val="Arial Narrow"/>
        <family val="2"/>
        <charset val="238"/>
      </rPr>
      <t xml:space="preserve">, </t>
    </r>
    <r>
      <rPr>
        <b/>
        <sz val="11"/>
        <rFont val="Arial Narrow"/>
        <family val="2"/>
        <charset val="238"/>
      </rPr>
      <t xml:space="preserve">3.1.2021
</t>
    </r>
    <r>
      <rPr>
        <sz val="11"/>
        <rFont val="Arial Narrow"/>
        <family val="2"/>
        <charset val="238"/>
      </rPr>
      <t>verze</t>
    </r>
    <r>
      <rPr>
        <b/>
        <sz val="11"/>
        <rFont val="Arial Narrow"/>
        <family val="2"/>
        <charset val="238"/>
      </rPr>
      <t xml:space="preserve"> 3.0.2, 20.2.2021
</t>
    </r>
    <r>
      <rPr>
        <sz val="11"/>
        <rFont val="Arial Narrow"/>
        <family val="2"/>
        <charset val="238"/>
      </rPr>
      <t>verze</t>
    </r>
    <r>
      <rPr>
        <b/>
        <sz val="11"/>
        <rFont val="Arial Narrow"/>
        <family val="2"/>
        <charset val="238"/>
      </rPr>
      <t xml:space="preserve"> 3.0.4, 17.6.2021
verze 3.1.0, 11.1.2022</t>
    </r>
  </si>
  <si>
    <r>
      <t>Migrace IS VaVaI na</t>
    </r>
    <r>
      <rPr>
        <b/>
        <sz val="11"/>
        <color theme="1"/>
        <rFont val="Arial Narrow"/>
        <family val="2"/>
        <charset val="238"/>
      </rPr>
      <t xml:space="preserve"> novou doménu ISVAVAI.cz</t>
    </r>
    <r>
      <rPr>
        <sz val="11"/>
        <color theme="1"/>
        <rFont val="Arial Narrow"/>
        <family val="2"/>
        <charset val="238"/>
      </rPr>
      <t>.
Spuštění domény ISVAVAI.cz s novým designem, migrace a modernizace databáze.
Veřejná databáze IS VaVaI (</t>
    </r>
    <r>
      <rPr>
        <b/>
        <sz val="11"/>
        <color theme="1"/>
        <rFont val="Arial Narrow"/>
        <family val="2"/>
        <charset val="238"/>
      </rPr>
      <t>RIV – Registr informací o výsledcích</t>
    </r>
    <r>
      <rPr>
        <sz val="11"/>
        <color theme="1"/>
        <rFont val="Arial Narrow"/>
        <family val="2"/>
        <charset val="238"/>
      </rPr>
      <t xml:space="preserve">) - </t>
    </r>
    <r>
      <rPr>
        <b/>
        <sz val="11"/>
        <color theme="1"/>
        <rFont val="Arial Narrow"/>
        <family val="2"/>
        <charset val="238"/>
      </rPr>
      <t>verzování záznamů o výsledcích ve veřejné databázi</t>
    </r>
    <r>
      <rPr>
        <sz val="11"/>
        <color theme="1"/>
        <rFont val="Arial Narrow"/>
        <family val="2"/>
        <charset val="238"/>
      </rPr>
      <t>. Zavedení systému sledování změn záznamů o výsledcích. Rozšířené vyhledávání / Návaznosti výsledku – rozšíření číselníku "Výsledku dosaženo při" o kód J – velká výzkumná infrastruktura, doplnění nového parametru vyhledávání – Kód infrastruktury, umožňující výběr ze seznamu velkých výzkumných infrastruktur.
Veřejná databáze IS VaVaI (</t>
    </r>
    <r>
      <rPr>
        <b/>
        <sz val="11"/>
        <color theme="1"/>
        <rFont val="Arial Narrow"/>
        <family val="2"/>
        <charset val="238"/>
      </rPr>
      <t>CEP – Centrální evidence projektů</t>
    </r>
    <r>
      <rPr>
        <sz val="11"/>
        <color theme="1"/>
        <rFont val="Arial Narrow"/>
        <family val="2"/>
        <charset val="238"/>
      </rPr>
      <t xml:space="preserve">) - </t>
    </r>
    <r>
      <rPr>
        <b/>
        <sz val="11"/>
        <color theme="1"/>
        <rFont val="Arial Narrow"/>
        <family val="2"/>
        <charset val="238"/>
      </rPr>
      <t>verzování záznamů o projektech ve veřejné databáz</t>
    </r>
    <r>
      <rPr>
        <sz val="11"/>
        <color theme="1"/>
        <rFont val="Arial Narrow"/>
        <family val="2"/>
        <charset val="238"/>
      </rPr>
      <t>i. Zavedení systému sledování změn záznamů o projektech v jednotlivých letech jejich řešení, rodokmen projektu.</t>
    </r>
    <r>
      <rPr>
        <b/>
        <sz val="11"/>
        <color theme="1"/>
        <rFont val="Arial Narrow"/>
        <family val="2"/>
        <charset val="238"/>
      </rPr>
      <t>Export vyhledaných záznamů</t>
    </r>
    <r>
      <rPr>
        <sz val="11"/>
        <color theme="1"/>
        <rFont val="Arial Narrow"/>
        <family val="2"/>
        <charset val="238"/>
      </rPr>
      <t xml:space="preserve"> - byl rozšířen export údajů CEP o separátní údaj - </t>
    </r>
    <r>
      <rPr>
        <b/>
        <sz val="11"/>
        <color theme="1"/>
        <rFont val="Arial Narrow"/>
        <family val="2"/>
        <charset val="238"/>
      </rPr>
      <t>kontrolní číslo k poslední fáz</t>
    </r>
    <r>
      <rPr>
        <sz val="11"/>
        <color theme="1"/>
        <rFont val="Arial Narrow"/>
        <family val="2"/>
        <charset val="238"/>
      </rPr>
      <t>i projektu.
Veřejná databáze IS VaVaI (</t>
    </r>
    <r>
      <rPr>
        <b/>
        <sz val="11"/>
        <color theme="1"/>
        <rFont val="Arial Narrow"/>
        <family val="2"/>
        <charset val="238"/>
      </rPr>
      <t>CEA – Centrální evidence aktivit VaVaI</t>
    </r>
    <r>
      <rPr>
        <sz val="11"/>
        <color theme="1"/>
        <rFont val="Arial Narrow"/>
        <family val="2"/>
        <charset val="238"/>
      </rPr>
      <t xml:space="preserve">) – nastavení zobrazování data vzniku/zániku u záznamů evidovaných v sekci Subjekty ve VaVaI, odlišení aktivních/neaktivních (zaniklých) subjektů prostřednictvím příznaku. Výzkumné infrastruktury – doplnění seznamu unikátních výsledků k detailům velkých výzkumných infrastruktur, rozšíření exportu vyhledaných dat o atributy: termín zahájení a ukončení souvisejícího projektu, název projektu originální, odkaz na projekt na isvavai.cz.
</t>
    </r>
    <r>
      <rPr>
        <b/>
        <sz val="11"/>
        <color theme="1"/>
        <rFont val="Arial Narrow"/>
        <family val="2"/>
        <charset val="238"/>
      </rPr>
      <t>Aplikace VaVER</t>
    </r>
    <r>
      <rPr>
        <sz val="11"/>
        <color theme="1"/>
        <rFont val="Arial Narrow"/>
        <family val="2"/>
        <charset val="238"/>
      </rPr>
      <t xml:space="preserve"> - Asistent vyhledávání kontrolních čísel - v částech CEP a RIV byla u funkce Asistent vyhledávání kontrolních čísel nastavena možnost hromadného označení vyhledaných kontrolních čísel.
►2021: Cílová hodnota </t>
    </r>
    <r>
      <rPr>
        <b/>
        <sz val="11"/>
        <color theme="1"/>
        <rFont val="Arial Narrow"/>
        <family val="2"/>
        <charset val="238"/>
      </rPr>
      <t xml:space="preserve">splněna: 13 </t>
    </r>
    <r>
      <rPr>
        <sz val="11"/>
        <color theme="1"/>
        <rFont val="Arial Narrow"/>
        <family val="2"/>
        <charset val="238"/>
      </rPr>
      <t xml:space="preserve">(design, modernizace databáze, optimalizace provozu databáze, modernizace kódu, modernizace uživatelských rozhraní, verzování záznamů v RIV, doplnění nového parametru vyhledávání "Kód infrastruktury", verzování záznamů v CEP + rozšíření exportu o kontrolní číslo k poslední fázi projektu, CEA - subjekty VaVaI - zobrazování data vzniku/zániku subjektu + odlišení aktivních/zaniklých subjektů, doplnění seznamu výsledků k velkým výzkumným infrastrukturám, aplikace VaVER: hromadné označení vyhledaných kontrolních čísel)
</t>
    </r>
    <r>
      <rPr>
        <b/>
        <sz val="11"/>
        <color theme="1"/>
        <rFont val="Arial Narrow"/>
        <family val="2"/>
        <charset val="238"/>
      </rPr>
      <t>Veřejná databáze IS VaVaI.CZ / VES</t>
    </r>
    <r>
      <rPr>
        <sz val="11"/>
        <color theme="1"/>
        <rFont val="Arial Narrow"/>
        <family val="2"/>
        <charset val="238"/>
      </rPr>
      <t xml:space="preserve"> (Veřejné soutěže) - rozšířeno vyhledávání a export o parametr „Název veřejné soutěže ve VaVaI“.
</t>
    </r>
    <r>
      <rPr>
        <b/>
        <sz val="11"/>
        <color theme="1"/>
        <rFont val="Arial Narrow"/>
        <family val="2"/>
        <charset val="238"/>
      </rPr>
      <t>Rozhraní pro příjemce VaVER</t>
    </r>
    <r>
      <rPr>
        <sz val="11"/>
        <color theme="1"/>
        <rFont val="Arial Narrow"/>
        <family val="2"/>
        <charset val="238"/>
      </rPr>
      <t xml:space="preserve"> - přidány popisky k záložkám (odlišení Modulu příjemce a Modulu správce), upraveno řazení pole Žadatel (abecedně dle příjmení), doplněn filtr Validita dat (možnost vyfiltrování a řazení záznamů dle jejich validity – OK/chyba), výchozí stránkování nastaveno na 500 záznamů na stránku.
</t>
    </r>
    <r>
      <rPr>
        <b/>
        <sz val="11"/>
        <color theme="1"/>
        <rFont val="Arial Narrow"/>
        <family val="2"/>
        <charset val="238"/>
      </rPr>
      <t>Rozhraní pro poskytovatele RoP / RIV</t>
    </r>
    <r>
      <rPr>
        <sz val="11"/>
        <color theme="1"/>
        <rFont val="Arial Narrow"/>
        <family val="2"/>
        <charset val="238"/>
      </rPr>
      <t xml:space="preserve"> (Registr informací o výsledcích) - doplněna funkce Export kontrolního seznamu výsledků umožňující stažení výpisu příjemci dodaných záznamů do strojově čitelného formátu (*.xml, *.ods, *.csv), přidán filtr Návaznosti výsledku, upraveno řazení pole Žadatel (abecedně dle příjmení), výchozí stránkování nastaveno na 500 záznamů na stránku.
►2022: Cílová hodnota splněna: 3</t>
    </r>
  </si>
  <si>
    <r>
      <rPr>
        <b/>
        <sz val="11"/>
        <color theme="1"/>
        <rFont val="Arial Narrow"/>
        <family val="2"/>
        <charset val="238"/>
      </rPr>
      <t>2021</t>
    </r>
    <r>
      <rPr>
        <sz val="11"/>
        <color theme="1"/>
        <rFont val="Arial Narrow"/>
        <family val="2"/>
        <charset val="238"/>
      </rPr>
      <t xml:space="preserve"> (průběžně)
</t>
    </r>
    <r>
      <rPr>
        <b/>
        <sz val="11"/>
        <color theme="1"/>
        <rFont val="Arial Narrow"/>
        <family val="2"/>
        <charset val="238"/>
      </rPr>
      <t>2022</t>
    </r>
    <r>
      <rPr>
        <sz val="11"/>
        <color theme="1"/>
        <rFont val="Arial Narrow"/>
        <family val="2"/>
        <charset val="238"/>
      </rPr>
      <t xml:space="preserve"> (průběžně)</t>
    </r>
  </si>
  <si>
    <t>Realizovány semináře a workshopy.
►2021: Cílová hodnota: splněno - uspořádáno 7 vzdělávacích akcí.
►2022: Cílová hodnota: splněno - uspořádáno 8 vzdělávacích akcí.</t>
  </si>
  <si>
    <r>
      <rPr>
        <b/>
        <sz val="11"/>
        <color theme="1"/>
        <rFont val="Arial Narrow"/>
        <family val="2"/>
        <charset val="238"/>
      </rPr>
      <t xml:space="preserve">Vypublikováno 41 datových sad v Národním katalogu otevřených dat (NKOD) spravovaném Ministerstvem vnitra ČR. </t>
    </r>
    <r>
      <rPr>
        <sz val="11"/>
        <rFont val="Arial Narrow"/>
        <family val="2"/>
        <charset val="238"/>
      </rPr>
      <t>Současně jsou údaje v online podobě veřejně dostupné na adrese www.isvavai.cz, a to včetně možnosti exportu do strojově čitelných formátů.
►</t>
    </r>
    <r>
      <rPr>
        <b/>
        <sz val="11"/>
        <rFont val="Arial Narrow"/>
        <family val="2"/>
        <charset val="238"/>
      </rPr>
      <t>2021</t>
    </r>
    <r>
      <rPr>
        <sz val="11"/>
        <rFont val="Arial Narrow"/>
        <family val="2"/>
        <charset val="238"/>
      </rPr>
      <t>: Cílová hodnota</t>
    </r>
    <r>
      <rPr>
        <b/>
        <sz val="11"/>
        <rFont val="Arial Narrow"/>
        <family val="2"/>
        <charset val="238"/>
      </rPr>
      <t xml:space="preserve"> splněna</t>
    </r>
    <r>
      <rPr>
        <sz val="11"/>
        <rFont val="Arial Narrow"/>
        <family val="2"/>
        <charset val="238"/>
      </rPr>
      <t>: 37 vypublikovaných datových sad (CEA, CEP, VES, RIV + číselníky k datovým sadám)  v Národním katalogu otevřených dat (NKOD).
►</t>
    </r>
    <r>
      <rPr>
        <b/>
        <sz val="11"/>
        <rFont val="Arial Narrow"/>
        <family val="2"/>
        <charset val="238"/>
      </rPr>
      <t>2022</t>
    </r>
    <r>
      <rPr>
        <sz val="11"/>
        <rFont val="Arial Narrow"/>
        <family val="2"/>
        <charset val="238"/>
      </rPr>
      <t>: Cílová hodnota splněna: 417 vypublikovaných datových sad (CEA, CEP, VES, RIV + číselníky k datovým sadám)  v Národním katalogu otevřených dat (NKOD).</t>
    </r>
  </si>
  <si>
    <r>
      <t xml:space="preserve">Spolupráce při novelizaci zákona č. 130/2002 Sb. s Odborem podpory Rady pro výzkum, vývoj a inovace.
►Cílová hodnota: </t>
    </r>
    <r>
      <rPr>
        <b/>
        <sz val="11"/>
        <color theme="1"/>
        <rFont val="Arial Narrow"/>
        <family val="2"/>
        <charset val="238"/>
      </rPr>
      <t>splněno</t>
    </r>
    <r>
      <rPr>
        <sz val="11"/>
        <color theme="1"/>
        <rFont val="Arial Narrow"/>
        <family val="2"/>
        <charset val="238"/>
      </rPr>
      <t xml:space="preserve"> - existence technického návrhu (aktualizováno  nařízení vlády o informačním systému výzkumu, experimentálního vývoje a inovací).</t>
    </r>
  </si>
  <si>
    <t>Příloha Vyhodnocení plnění Koncepce IS VaVaI 2021 - 2025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</si>
</sst>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2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16"/>
      <color theme="0"/>
      <name val="Calibri"/>
      <family val="2"/>
      <charset val="238"/>
      <scheme val="minor"/>
    </font>
    <font>
      <sz val="18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theme="0"/>
      <name val="Arial"/>
      <family val="2"/>
      <charset val="238"/>
    </font>
    <font>
      <sz val="18"/>
      <color theme="0"/>
      <name val="Arial"/>
      <family val="2"/>
      <charset val="238"/>
    </font>
    <font>
      <b/>
      <sz val="16"/>
      <color rgb="FF0070C0"/>
      <name val="Arial"/>
      <family val="2"/>
      <charset val="238"/>
    </font>
    <font>
      <sz val="26"/>
      <color theme="1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6"/>
      <color rgb="FF0070C0"/>
      <name val="Arial Narrow"/>
      <family val="2"/>
      <charset val="238"/>
    </font>
    <font>
      <b/>
      <sz val="11"/>
      <color rgb="FF0070C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8"/>
      <name val="Calibri"/>
      <family val="2"/>
      <charset val="238"/>
      <scheme val="minor"/>
    </font>
    <font>
      <sz val="16"/>
      <color theme="6" tint="0.7999816888943144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6"/>
      <color theme="9" tint="0.79998168889431442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6"/>
      <color theme="5" tint="0.79998168889431442"/>
      <name val="Arial"/>
      <family val="2"/>
      <charset val="238"/>
    </font>
    <font>
      <sz val="14"/>
      <color theme="0"/>
      <name val="Arial"/>
      <family val="2"/>
      <charset val="238"/>
    </font>
    <font>
      <sz val="14"/>
      <color theme="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20"/>
      <color rgb="FFFF000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24"/>
      <color theme="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EF695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BC8E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66">
    <border>
      <left/>
      <right/>
      <top/>
      <bottom/>
      <diagonal/>
    </border>
    <border>
      <left style="medium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 style="thin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 style="double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0"/>
      </top>
      <bottom/>
      <diagonal/>
    </border>
    <border>
      <left/>
      <right style="thin">
        <color theme="4"/>
      </right>
      <top style="medium">
        <color theme="0"/>
      </top>
      <bottom style="medium">
        <color theme="0"/>
      </bottom>
      <diagonal/>
    </border>
    <border>
      <left style="thin">
        <color theme="4"/>
      </left>
      <right style="thin">
        <color theme="4"/>
      </right>
      <top style="medium">
        <color theme="0"/>
      </top>
      <bottom style="medium">
        <color theme="0"/>
      </bottom>
      <diagonal/>
    </border>
    <border>
      <left/>
      <right style="medium">
        <color theme="4"/>
      </right>
      <top/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theme="4"/>
      </left>
      <right style="thin">
        <color theme="3"/>
      </right>
      <top style="thin">
        <color theme="3"/>
      </top>
      <bottom style="thin">
        <color theme="4"/>
      </bottom>
      <diagonal/>
    </border>
    <border>
      <left style="thin">
        <color theme="4"/>
      </left>
      <right style="thin">
        <color theme="3"/>
      </right>
      <top/>
      <bottom style="thin">
        <color theme="4"/>
      </bottom>
      <diagonal/>
    </border>
    <border>
      <left style="thin">
        <color theme="4"/>
      </left>
      <right style="thin">
        <color theme="3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thin">
        <color theme="4"/>
      </right>
      <top style="medium">
        <color theme="0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 style="thin">
        <color theme="3" tint="0.79998168889431442"/>
      </right>
      <top/>
      <bottom/>
      <diagonal/>
    </border>
    <border>
      <left style="thin">
        <color theme="3" tint="0.79998168889431442"/>
      </left>
      <right style="thin">
        <color rgb="FF0070C0"/>
      </right>
      <top/>
      <bottom/>
      <diagonal/>
    </border>
    <border>
      <left style="thin">
        <color rgb="FF0070C0"/>
      </left>
      <right style="thin">
        <color rgb="FF0070C0"/>
      </right>
      <top/>
      <bottom/>
      <diagonal/>
    </border>
    <border>
      <left style="thin">
        <color theme="0"/>
      </left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theme="4"/>
      </right>
      <top style="thin">
        <color rgb="FF0070C0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/>
      <bottom style="thin">
        <color rgb="FF0070C0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rgb="FF0070C0"/>
      </left>
      <right/>
      <top/>
      <bottom/>
      <diagonal/>
    </border>
    <border>
      <left style="thin">
        <color theme="4"/>
      </left>
      <right style="thin">
        <color rgb="FF0070C0"/>
      </right>
      <top style="thin">
        <color theme="4"/>
      </top>
      <bottom/>
      <diagonal/>
    </border>
    <border>
      <left style="thin">
        <color theme="4"/>
      </left>
      <right style="thin">
        <color rgb="FF0070C0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rgb="FF0070C0"/>
      </top>
      <bottom style="thin">
        <color rgb="FF0070C0"/>
      </bottom>
      <diagonal/>
    </border>
    <border>
      <left/>
      <right style="thin">
        <color theme="4"/>
      </right>
      <top style="medium">
        <color theme="0"/>
      </top>
      <bottom style="thin">
        <color rgb="FF0070C0"/>
      </bottom>
      <diagonal/>
    </border>
    <border>
      <left style="thin">
        <color rgb="FF0070C0"/>
      </left>
      <right/>
      <top style="thin">
        <color theme="4"/>
      </top>
      <bottom style="thin">
        <color theme="4"/>
      </bottom>
      <diagonal/>
    </border>
    <border>
      <left style="thin">
        <color rgb="FF0070C0"/>
      </left>
      <right/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theme="0"/>
      </top>
      <bottom style="thin">
        <color rgb="FF0070C0"/>
      </bottom>
      <diagonal/>
    </border>
    <border>
      <left/>
      <right style="thin">
        <color theme="4"/>
      </right>
      <top style="medium">
        <color theme="0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thin">
        <color theme="4"/>
      </right>
      <top style="thin">
        <color rgb="FF0070C0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thin">
        <color rgb="FF0070C0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0070C0"/>
      </left>
      <right style="thin">
        <color theme="4"/>
      </right>
      <top style="thin">
        <color theme="4"/>
      </top>
      <bottom style="thin">
        <color rgb="FF0070C0"/>
      </bottom>
      <diagonal/>
    </border>
    <border>
      <left/>
      <right style="thin">
        <color theme="4"/>
      </right>
      <top style="thin">
        <color theme="4"/>
      </top>
      <bottom style="thin">
        <color rgb="FF0070C0"/>
      </bottom>
      <diagonal/>
    </border>
    <border>
      <left style="thin">
        <color theme="4"/>
      </left>
      <right style="thin">
        <color theme="3"/>
      </right>
      <top style="thin">
        <color theme="4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 style="thin">
        <color rgb="FF0070C0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 style="medium">
        <color theme="0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medium">
        <color theme="0"/>
      </top>
      <bottom/>
      <diagonal/>
    </border>
    <border>
      <left/>
      <right style="thin">
        <color theme="4"/>
      </right>
      <top style="thin">
        <color theme="3"/>
      </top>
      <bottom style="thin">
        <color theme="4"/>
      </bottom>
      <diagonal/>
    </border>
    <border>
      <left/>
      <right/>
      <top style="medium">
        <color theme="0"/>
      </top>
      <bottom/>
      <diagonal/>
    </border>
    <border>
      <left style="thin">
        <color rgb="FF0070C0"/>
      </left>
      <right style="thin">
        <color rgb="FF0070C0"/>
      </right>
      <top style="thin">
        <color theme="3"/>
      </top>
      <bottom/>
      <diagonal/>
    </border>
    <border>
      <left style="thin">
        <color rgb="FF0070C0"/>
      </left>
      <right style="thin">
        <color rgb="FF0070C0"/>
      </right>
      <top style="medium">
        <color theme="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theme="4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/>
      <right style="thin">
        <color theme="4"/>
      </right>
      <top style="thin">
        <color rgb="FF0070C0"/>
      </top>
      <bottom style="thin">
        <color theme="4"/>
      </bottom>
      <diagonal/>
    </border>
    <border>
      <left style="medium">
        <color theme="4"/>
      </left>
      <right style="thin">
        <color rgb="FF0070C0"/>
      </right>
      <top style="thin">
        <color rgb="FF0070C0"/>
      </top>
      <bottom style="thin">
        <color theme="4"/>
      </bottom>
      <diagonal/>
    </border>
    <border>
      <left style="medium">
        <color theme="4"/>
      </left>
      <right style="thin">
        <color rgb="FF0070C0"/>
      </right>
      <top style="thin">
        <color theme="4"/>
      </top>
      <bottom style="thin">
        <color theme="4"/>
      </bottom>
      <diagonal/>
    </border>
    <border>
      <left/>
      <right/>
      <top style="thin">
        <color rgb="FF0070C0"/>
      </top>
      <bottom/>
      <diagonal/>
    </border>
    <border>
      <left style="medium">
        <color theme="4"/>
      </left>
      <right style="thin">
        <color rgb="FF0070C0"/>
      </right>
      <top style="thin">
        <color theme="4"/>
      </top>
      <bottom style="thin">
        <color rgb="FF0070C0"/>
      </bottom>
      <diagonal/>
    </border>
    <border>
      <left style="thin">
        <color theme="4"/>
      </left>
      <right/>
      <top style="thin">
        <color theme="4"/>
      </top>
      <bottom style="thin">
        <color rgb="FF0070C0"/>
      </bottom>
      <diagonal/>
    </border>
    <border>
      <left/>
      <right/>
      <top style="thin">
        <color theme="4"/>
      </top>
      <bottom style="thin">
        <color theme="0"/>
      </bottom>
      <diagonal/>
    </border>
    <border>
      <left/>
      <right style="thin">
        <color theme="3"/>
      </right>
      <top/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theme="4"/>
      </left>
      <right style="thin">
        <color rgb="FF0070C0"/>
      </right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rgb="FF0070C0"/>
      </left>
      <right style="thin">
        <color theme="3"/>
      </right>
      <top style="thin">
        <color theme="3"/>
      </top>
      <bottom style="medium">
        <color theme="4"/>
      </bottom>
      <diagonal/>
    </border>
    <border>
      <left/>
      <right/>
      <top style="thin">
        <color theme="3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3"/>
      </top>
      <bottom style="medium">
        <color theme="4"/>
      </bottom>
      <diagonal/>
    </border>
    <border>
      <left style="thin">
        <color theme="4"/>
      </left>
      <right style="thin">
        <color rgb="FF0070C0"/>
      </right>
      <top style="thin">
        <color theme="3"/>
      </top>
      <bottom style="medium">
        <color theme="4"/>
      </bottom>
      <diagonal/>
    </border>
    <border>
      <left/>
      <right style="thin">
        <color theme="4"/>
      </right>
      <top style="thin">
        <color theme="3"/>
      </top>
      <bottom style="medium">
        <color theme="4"/>
      </bottom>
      <diagonal/>
    </border>
    <border>
      <left style="medium">
        <color theme="4"/>
      </left>
      <right style="thin">
        <color theme="4"/>
      </right>
      <top style="medium">
        <color theme="4"/>
      </top>
      <bottom style="medium">
        <color theme="4"/>
      </bottom>
      <diagonal/>
    </border>
    <border>
      <left style="thin">
        <color rgb="FF0070C0"/>
      </left>
      <right style="thin">
        <color theme="4"/>
      </right>
      <top/>
      <bottom style="thin">
        <color theme="4"/>
      </bottom>
      <diagonal/>
    </border>
    <border>
      <left style="thin">
        <color rgb="FF0070C0"/>
      </left>
      <right/>
      <top/>
      <bottom style="thin">
        <color theme="4"/>
      </bottom>
      <diagonal/>
    </border>
    <border>
      <left style="medium">
        <color theme="4"/>
      </left>
      <right style="thin">
        <color rgb="FF0070C0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rgb="FF0070C0"/>
      </bottom>
      <diagonal/>
    </border>
    <border>
      <left style="thin">
        <color theme="3"/>
      </left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 style="thin">
        <color rgb="FF0070C0"/>
      </right>
      <top style="medium">
        <color theme="4"/>
      </top>
      <bottom/>
      <diagonal/>
    </border>
    <border>
      <left style="medium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rgb="FF0070C0"/>
      </right>
      <top style="medium">
        <color theme="4"/>
      </top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medium">
        <color theme="4"/>
      </top>
      <bottom/>
      <diagonal/>
    </border>
    <border>
      <left/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thin">
        <color theme="4"/>
      </bottom>
      <diagonal/>
    </border>
    <border>
      <left style="thin">
        <color theme="4"/>
      </left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medium">
        <color theme="4"/>
      </bottom>
      <diagonal/>
    </border>
    <border>
      <left style="thin">
        <color rgb="FF0070C0"/>
      </left>
      <right style="thin">
        <color rgb="FF0070C0"/>
      </right>
      <top/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 style="thin">
        <color rgb="FF0070C0"/>
      </right>
      <top style="thin">
        <color rgb="FF0070C0"/>
      </top>
      <bottom style="thin">
        <color theme="4"/>
      </bottom>
      <diagonal/>
    </border>
    <border diagonalDown="1">
      <left/>
      <right style="thin">
        <color theme="0"/>
      </right>
      <top/>
      <bottom/>
      <diagonal style="medium">
        <color theme="0"/>
      </diagonal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0"/>
      </bottom>
      <diagonal/>
    </border>
    <border>
      <left/>
      <right style="thin">
        <color theme="4"/>
      </right>
      <top style="thin">
        <color theme="4"/>
      </top>
      <bottom style="thin">
        <color theme="0"/>
      </bottom>
      <diagonal/>
    </border>
    <border>
      <left/>
      <right style="medium">
        <color theme="4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medium">
        <color theme="4"/>
      </left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medium">
        <color theme="4"/>
      </left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theme="0"/>
      </top>
      <bottom style="thin">
        <color theme="0"/>
      </bottom>
      <diagonal/>
    </border>
    <border diagonalDown="1">
      <left/>
      <right style="thin">
        <color theme="0"/>
      </right>
      <top/>
      <bottom style="thin">
        <color theme="0"/>
      </bottom>
      <diagonal style="medium">
        <color theme="0"/>
      </diagonal>
    </border>
    <border>
      <left style="thin">
        <color theme="0"/>
      </left>
      <right style="thin">
        <color theme="4"/>
      </right>
      <top style="thin">
        <color theme="4"/>
      </top>
      <bottom style="thin">
        <color theme="0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thin">
        <color theme="0"/>
      </left>
      <right style="thin">
        <color rgb="FF0070C0"/>
      </right>
      <top style="thin">
        <color rgb="FF0070C0"/>
      </top>
      <bottom/>
      <diagonal/>
    </border>
    <border>
      <left/>
      <right style="thin">
        <color theme="4"/>
      </right>
      <top style="double">
        <color theme="0"/>
      </top>
      <bottom style="thin">
        <color rgb="FF0070C0"/>
      </bottom>
      <diagonal/>
    </border>
    <border>
      <left/>
      <right style="thin">
        <color theme="4"/>
      </right>
      <top style="thin">
        <color rgb="FF0070C0"/>
      </top>
      <bottom/>
      <diagonal/>
    </border>
    <border diagonalDown="1">
      <left/>
      <right style="thin">
        <color theme="0"/>
      </right>
      <top/>
      <bottom style="double">
        <color theme="0"/>
      </bottom>
      <diagonal style="medium">
        <color theme="0"/>
      </diagonal>
    </border>
    <border>
      <left/>
      <right style="medium">
        <color theme="4"/>
      </right>
      <top/>
      <bottom style="thin">
        <color theme="0"/>
      </bottom>
      <diagonal/>
    </border>
    <border>
      <left style="thin">
        <color theme="0"/>
      </left>
      <right style="thin">
        <color theme="4"/>
      </right>
      <top style="thin">
        <color theme="0"/>
      </top>
      <bottom/>
      <diagonal/>
    </border>
    <border>
      <left style="thin">
        <color theme="0"/>
      </left>
      <right style="thin">
        <color theme="4"/>
      </right>
      <top style="thin">
        <color theme="0"/>
      </top>
      <bottom style="double">
        <color theme="0"/>
      </bottom>
      <diagonal/>
    </border>
    <border>
      <left/>
      <right style="thin">
        <color theme="4"/>
      </right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theme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theme="4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0"/>
      </left>
      <right/>
      <top/>
      <bottom style="thin">
        <color rgb="FF0070C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double">
        <color theme="0"/>
      </right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 style="thin">
        <color rgb="FF0070C0"/>
      </right>
      <top style="thin">
        <color theme="0"/>
      </top>
      <bottom/>
      <diagonal/>
    </border>
    <border>
      <left/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rgb="FF0070C0"/>
      </right>
      <top/>
      <bottom style="thin">
        <color theme="0"/>
      </bottom>
      <diagonal/>
    </border>
    <border>
      <left/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thin">
        <color theme="4"/>
      </left>
      <right style="thin">
        <color rgb="FF0070C0"/>
      </right>
      <top style="thin">
        <color theme="4"/>
      </top>
      <bottom style="thin">
        <color theme="0"/>
      </bottom>
      <diagonal/>
    </border>
    <border>
      <left/>
      <right style="thin">
        <color rgb="FF0070C0"/>
      </right>
      <top/>
      <bottom style="thin">
        <color theme="0"/>
      </bottom>
      <diagonal/>
    </border>
    <border>
      <left/>
      <right style="medium">
        <color theme="4"/>
      </right>
      <top style="thin">
        <color rgb="FF0070C0"/>
      </top>
      <bottom style="thin">
        <color rgb="FF0070C0"/>
      </bottom>
      <diagonal/>
    </border>
    <border>
      <left/>
      <right style="medium">
        <color theme="4"/>
      </right>
      <top style="thin">
        <color theme="4"/>
      </top>
      <bottom style="thin">
        <color rgb="FF0070C0"/>
      </bottom>
      <diagonal/>
    </border>
    <border>
      <left style="thin">
        <color rgb="FF0070C0"/>
      </left>
      <right style="medium">
        <color theme="4"/>
      </right>
      <top style="thin">
        <color theme="0"/>
      </top>
      <bottom style="thin">
        <color rgb="FF0070C0"/>
      </bottom>
      <diagonal/>
    </border>
    <border>
      <left/>
      <right style="thin">
        <color theme="0"/>
      </right>
      <top style="thin">
        <color theme="0"/>
      </top>
      <bottom style="thin">
        <color rgb="FF0070C0"/>
      </bottom>
      <diagonal/>
    </border>
    <border>
      <left/>
      <right style="thin">
        <color theme="3" tint="0.59999389629810485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9" fillId="0" borderId="0"/>
  </cellStyleXfs>
  <cellXfs count="448">
    <xf numFmtId="0" fontId="0" fillId="0" borderId="0" xfId="0"/>
    <xf numFmtId="16" fontId="0" fillId="0" borderId="0" xfId="0" applyNumberFormat="1" applyAlignment="1">
      <alignment vertical="center" wrapText="1"/>
    </xf>
    <xf numFmtId="0" fontId="0" fillId="0" borderId="1" xfId="0" applyBorder="1"/>
    <xf numFmtId="0" fontId="0" fillId="0" borderId="8" xfId="0" applyBorder="1"/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13" xfId="0" applyFont="1" applyFill="1" applyBorder="1" applyAlignment="1">
      <alignment horizontal="center" vertical="center" textRotation="90" wrapText="1"/>
    </xf>
    <xf numFmtId="0" fontId="2" fillId="2" borderId="0" xfId="0" applyFont="1" applyFill="1"/>
    <xf numFmtId="0" fontId="1" fillId="2" borderId="0" xfId="0" applyFont="1" applyFill="1"/>
    <xf numFmtId="0" fontId="0" fillId="0" borderId="15" xfId="0" applyBorder="1"/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2" xfId="0" applyFont="1" applyFill="1" applyBorder="1" applyAlignment="1">
      <alignment horizontal="center" vertical="center" textRotation="90" wrapText="1"/>
    </xf>
    <xf numFmtId="0" fontId="1" fillId="3" borderId="0" xfId="0" applyFont="1" applyFill="1"/>
    <xf numFmtId="0" fontId="2" fillId="3" borderId="0" xfId="0" applyFont="1" applyFill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" fontId="1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7" xfId="0" applyBorder="1"/>
    <xf numFmtId="0" fontId="18" fillId="0" borderId="0" xfId="0" applyFont="1"/>
    <xf numFmtId="16" fontId="11" fillId="2" borderId="31" xfId="0" applyNumberFormat="1" applyFont="1" applyFill="1" applyBorder="1" applyAlignment="1">
      <alignment horizontal="center" vertical="center" wrapText="1"/>
    </xf>
    <xf numFmtId="0" fontId="0" fillId="0" borderId="32" xfId="0" applyBorder="1"/>
    <xf numFmtId="0" fontId="0" fillId="0" borderId="33" xfId="0" applyBorder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" fontId="19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1" fillId="0" borderId="0" xfId="0" applyFont="1"/>
    <xf numFmtId="0" fontId="21" fillId="0" borderId="1" xfId="0" applyFont="1" applyBorder="1"/>
    <xf numFmtId="0" fontId="11" fillId="2" borderId="19" xfId="0" applyFont="1" applyFill="1" applyBorder="1" applyAlignment="1">
      <alignment horizontal="center" vertical="center" wrapText="1"/>
    </xf>
    <xf numFmtId="16" fontId="11" fillId="2" borderId="52" xfId="0" applyNumberFormat="1" applyFont="1" applyFill="1" applyBorder="1" applyAlignment="1">
      <alignment horizontal="center" vertical="center" wrapText="1"/>
    </xf>
    <xf numFmtId="16" fontId="11" fillId="2" borderId="53" xfId="0" applyNumberFormat="1" applyFont="1" applyFill="1" applyBorder="1" applyAlignment="1">
      <alignment horizontal="center" vertical="center" wrapText="1"/>
    </xf>
    <xf numFmtId="16" fontId="11" fillId="2" borderId="42" xfId="0" applyNumberFormat="1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 wrapText="1"/>
    </xf>
    <xf numFmtId="16" fontId="11" fillId="2" borderId="62" xfId="0" applyNumberFormat="1" applyFont="1" applyFill="1" applyBorder="1" applyAlignment="1">
      <alignment horizontal="center" vertical="center" wrapText="1"/>
    </xf>
    <xf numFmtId="16" fontId="11" fillId="2" borderId="63" xfId="0" applyNumberFormat="1" applyFont="1" applyFill="1" applyBorder="1" applyAlignment="1">
      <alignment horizontal="center" vertical="center" wrapText="1"/>
    </xf>
    <xf numFmtId="0" fontId="7" fillId="5" borderId="64" xfId="0" applyFont="1" applyFill="1" applyBorder="1" applyAlignment="1">
      <alignment horizontal="center" vertical="center" wrapText="1"/>
    </xf>
    <xf numFmtId="0" fontId="11" fillId="2" borderId="67" xfId="0" applyFont="1" applyFill="1" applyBorder="1" applyAlignment="1">
      <alignment horizontal="center" vertical="center" wrapText="1"/>
    </xf>
    <xf numFmtId="0" fontId="11" fillId="2" borderId="66" xfId="0" applyFont="1" applyFill="1" applyBorder="1" applyAlignment="1">
      <alignment horizontal="center" vertical="center" wrapText="1"/>
    </xf>
    <xf numFmtId="0" fontId="28" fillId="5" borderId="61" xfId="0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8" fillId="5" borderId="50" xfId="0" applyFont="1" applyFill="1" applyBorder="1" applyAlignment="1">
      <alignment vertical="center" wrapText="1"/>
    </xf>
    <xf numFmtId="0" fontId="29" fillId="5" borderId="57" xfId="0" applyFont="1" applyFill="1" applyBorder="1" applyAlignment="1">
      <alignment horizontal="center" vertical="center" wrapText="1"/>
    </xf>
    <xf numFmtId="0" fontId="29" fillId="5" borderId="58" xfId="0" applyFont="1" applyFill="1" applyBorder="1" applyAlignment="1">
      <alignment horizontal="center" vertical="center" wrapText="1"/>
    </xf>
    <xf numFmtId="0" fontId="29" fillId="5" borderId="59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5" borderId="50" xfId="0" applyFont="1" applyFill="1" applyBorder="1" applyAlignment="1">
      <alignment horizontal="center" vertical="center" wrapText="1"/>
    </xf>
    <xf numFmtId="0" fontId="29" fillId="5" borderId="43" xfId="0" applyFont="1" applyFill="1" applyBorder="1" applyAlignment="1">
      <alignment horizontal="center" vertical="center" wrapText="1"/>
    </xf>
    <xf numFmtId="0" fontId="29" fillId="5" borderId="66" xfId="0" applyFont="1" applyFill="1" applyBorder="1" applyAlignment="1">
      <alignment horizontal="center" vertical="center" wrapText="1"/>
    </xf>
    <xf numFmtId="0" fontId="29" fillId="5" borderId="68" xfId="0" applyFont="1" applyFill="1" applyBorder="1" applyAlignment="1">
      <alignment horizontal="center" vertical="center" wrapText="1"/>
    </xf>
    <xf numFmtId="0" fontId="29" fillId="5" borderId="25" xfId="0" applyFont="1" applyFill="1" applyBorder="1" applyAlignment="1">
      <alignment horizontal="center" vertical="center" wrapText="1"/>
    </xf>
    <xf numFmtId="0" fontId="29" fillId="5" borderId="26" xfId="0" applyFont="1" applyFill="1" applyBorder="1" applyAlignment="1">
      <alignment horizontal="center" vertical="center" wrapText="1"/>
    </xf>
    <xf numFmtId="0" fontId="29" fillId="5" borderId="27" xfId="0" applyFont="1" applyFill="1" applyBorder="1" applyAlignment="1">
      <alignment horizontal="center" vertical="center" wrapText="1"/>
    </xf>
    <xf numFmtId="0" fontId="29" fillId="5" borderId="65" xfId="0" applyFont="1" applyFill="1" applyBorder="1" applyAlignment="1">
      <alignment horizontal="center" vertical="center" wrapText="1"/>
    </xf>
    <xf numFmtId="0" fontId="31" fillId="5" borderId="48" xfId="0" applyFont="1" applyFill="1" applyBorder="1" applyAlignment="1">
      <alignment vertical="center" wrapText="1"/>
    </xf>
    <xf numFmtId="0" fontId="29" fillId="5" borderId="17" xfId="0" applyFont="1" applyFill="1" applyBorder="1" applyAlignment="1">
      <alignment horizontal="center" vertical="center" wrapText="1"/>
    </xf>
    <xf numFmtId="0" fontId="29" fillId="5" borderId="18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0" fillId="0" borderId="37" xfId="0" applyBorder="1"/>
    <xf numFmtId="0" fontId="29" fillId="5" borderId="40" xfId="0" applyFont="1" applyFill="1" applyBorder="1" applyAlignment="1">
      <alignment horizontal="left" vertical="center" wrapText="1"/>
    </xf>
    <xf numFmtId="0" fontId="29" fillId="5" borderId="33" xfId="0" applyFont="1" applyFill="1" applyBorder="1" applyAlignment="1">
      <alignment horizontal="left" vertical="center" wrapText="1"/>
    </xf>
    <xf numFmtId="0" fontId="29" fillId="5" borderId="8" xfId="0" applyFont="1" applyFill="1" applyBorder="1" applyAlignment="1">
      <alignment horizontal="left" vertical="center" wrapText="1"/>
    </xf>
    <xf numFmtId="0" fontId="28" fillId="5" borderId="8" xfId="0" applyFont="1" applyFill="1" applyBorder="1" applyAlignment="1">
      <alignment horizontal="left" vertical="center" wrapText="1"/>
    </xf>
    <xf numFmtId="0" fontId="7" fillId="5" borderId="70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30" fillId="5" borderId="68" xfId="0" applyFont="1" applyFill="1" applyBorder="1" applyAlignment="1">
      <alignment vertical="center" wrapText="1"/>
    </xf>
    <xf numFmtId="0" fontId="31" fillId="5" borderId="58" xfId="0" applyFont="1" applyFill="1" applyBorder="1" applyAlignment="1">
      <alignment vertical="center" wrapText="1"/>
    </xf>
    <xf numFmtId="0" fontId="30" fillId="5" borderId="58" xfId="0" applyFont="1" applyFill="1" applyBorder="1" applyAlignment="1">
      <alignment vertical="center" wrapText="1"/>
    </xf>
    <xf numFmtId="0" fontId="28" fillId="5" borderId="58" xfId="0" applyFont="1" applyFill="1" applyBorder="1" applyAlignment="1">
      <alignment vertical="center" wrapText="1"/>
    </xf>
    <xf numFmtId="0" fontId="29" fillId="5" borderId="58" xfId="0" applyFont="1" applyFill="1" applyBorder="1" applyAlignment="1">
      <alignment vertical="center" wrapText="1"/>
    </xf>
    <xf numFmtId="0" fontId="28" fillId="5" borderId="49" xfId="0" applyFont="1" applyFill="1" applyBorder="1" applyAlignment="1">
      <alignment vertical="center" wrapText="1"/>
    </xf>
    <xf numFmtId="0" fontId="29" fillId="5" borderId="75" xfId="0" applyFont="1" applyFill="1" applyBorder="1" applyAlignment="1">
      <alignment vertical="center" wrapText="1"/>
    </xf>
    <xf numFmtId="0" fontId="29" fillId="5" borderId="76" xfId="0" applyFont="1" applyFill="1" applyBorder="1" applyAlignment="1">
      <alignment vertical="center" wrapText="1"/>
    </xf>
    <xf numFmtId="0" fontId="28" fillId="5" borderId="77" xfId="0" applyFont="1" applyFill="1" applyBorder="1" applyAlignment="1">
      <alignment horizontal="center" vertical="center" wrapText="1"/>
    </xf>
    <xf numFmtId="0" fontId="28" fillId="5" borderId="31" xfId="0" applyFont="1" applyFill="1" applyBorder="1" applyAlignment="1">
      <alignment horizontal="center" vertical="center" wrapText="1"/>
    </xf>
    <xf numFmtId="0" fontId="28" fillId="5" borderId="64" xfId="0" applyFont="1" applyFill="1" applyBorder="1" applyAlignment="1">
      <alignment horizontal="center" vertical="center" wrapText="1"/>
    </xf>
    <xf numFmtId="0" fontId="29" fillId="5" borderId="78" xfId="0" applyFont="1" applyFill="1" applyBorder="1" applyAlignment="1">
      <alignment vertical="center" wrapText="1"/>
    </xf>
    <xf numFmtId="0" fontId="29" fillId="5" borderId="79" xfId="0" applyFont="1" applyFill="1" applyBorder="1" applyAlignment="1">
      <alignment vertical="center" wrapText="1"/>
    </xf>
    <xf numFmtId="0" fontId="30" fillId="5" borderId="79" xfId="0" applyFont="1" applyFill="1" applyBorder="1" applyAlignment="1">
      <alignment vertical="center" wrapText="1"/>
    </xf>
    <xf numFmtId="0" fontId="7" fillId="5" borderId="60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0" fontId="30" fillId="5" borderId="81" xfId="0" applyFont="1" applyFill="1" applyBorder="1" applyAlignment="1">
      <alignment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29" fillId="5" borderId="66" xfId="0" applyFont="1" applyFill="1" applyBorder="1" applyAlignment="1">
      <alignment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15" fillId="2" borderId="54" xfId="0" applyFont="1" applyFill="1" applyBorder="1" applyAlignment="1">
      <alignment horizontal="center" vertical="center" wrapText="1"/>
    </xf>
    <xf numFmtId="0" fontId="28" fillId="5" borderId="68" xfId="0" applyFont="1" applyFill="1" applyBorder="1" applyAlignment="1">
      <alignment vertical="center" wrapText="1"/>
    </xf>
    <xf numFmtId="0" fontId="28" fillId="5" borderId="59" xfId="0" applyFont="1" applyFill="1" applyBorder="1" applyAlignment="1">
      <alignment vertical="center" wrapText="1"/>
    </xf>
    <xf numFmtId="0" fontId="7" fillId="5" borderId="30" xfId="0" applyFont="1" applyFill="1" applyBorder="1" applyAlignment="1">
      <alignment horizontal="center" vertical="center" wrapText="1"/>
    </xf>
    <xf numFmtId="16" fontId="11" fillId="2" borderId="4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7" xfId="0" applyBorder="1" applyAlignment="1">
      <alignment vertical="center"/>
    </xf>
    <xf numFmtId="0" fontId="0" fillId="0" borderId="17" xfId="0" applyBorder="1" applyAlignment="1">
      <alignment vertical="center" wrapText="1"/>
    </xf>
    <xf numFmtId="16" fontId="11" fillId="2" borderId="17" xfId="0" applyNumberFormat="1" applyFont="1" applyFill="1" applyBorder="1" applyAlignment="1">
      <alignment horizontal="center" vertical="center" wrapText="1"/>
    </xf>
    <xf numFmtId="0" fontId="29" fillId="5" borderId="17" xfId="0" applyFont="1" applyFill="1" applyBorder="1" applyAlignment="1">
      <alignment horizontal="left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28" fillId="5" borderId="17" xfId="0" applyFont="1" applyFill="1" applyBorder="1" applyAlignment="1">
      <alignment horizontal="left" vertical="center" wrapText="1"/>
    </xf>
    <xf numFmtId="0" fontId="11" fillId="2" borderId="86" xfId="0" applyFont="1" applyFill="1" applyBorder="1" applyAlignment="1">
      <alignment horizontal="center" vertical="center" wrapText="1"/>
    </xf>
    <xf numFmtId="0" fontId="11" fillId="2" borderId="87" xfId="0" applyFont="1" applyFill="1" applyBorder="1" applyAlignment="1">
      <alignment horizontal="center" vertical="center" wrapText="1"/>
    </xf>
    <xf numFmtId="0" fontId="0" fillId="0" borderId="84" xfId="0" applyBorder="1"/>
    <xf numFmtId="0" fontId="0" fillId="0" borderId="89" xfId="0" applyBorder="1"/>
    <xf numFmtId="0" fontId="0" fillId="0" borderId="90" xfId="0" applyBorder="1"/>
    <xf numFmtId="0" fontId="0" fillId="0" borderId="91" xfId="0" applyBorder="1"/>
    <xf numFmtId="0" fontId="11" fillId="2" borderId="92" xfId="0" applyFont="1" applyFill="1" applyBorder="1" applyAlignment="1">
      <alignment horizontal="center" vertical="center" wrapText="1"/>
    </xf>
    <xf numFmtId="0" fontId="30" fillId="5" borderId="49" xfId="0" applyFont="1" applyFill="1" applyBorder="1" applyAlignment="1">
      <alignment vertical="center" wrapText="1"/>
    </xf>
    <xf numFmtId="0" fontId="11" fillId="2" borderId="94" xfId="0" applyFont="1" applyFill="1" applyBorder="1" applyAlignment="1">
      <alignment horizontal="center" vertical="center" wrapText="1"/>
    </xf>
    <xf numFmtId="0" fontId="11" fillId="2" borderId="95" xfId="0" applyFont="1" applyFill="1" applyBorder="1" applyAlignment="1">
      <alignment horizontal="center" vertical="center" wrapText="1"/>
    </xf>
    <xf numFmtId="0" fontId="11" fillId="2" borderId="97" xfId="0" applyFont="1" applyFill="1" applyBorder="1" applyAlignment="1">
      <alignment horizontal="center" vertical="center" wrapText="1"/>
    </xf>
    <xf numFmtId="4" fontId="11" fillId="2" borderId="88" xfId="0" applyNumberFormat="1" applyFont="1" applyFill="1" applyBorder="1" applyAlignment="1">
      <alignment horizontal="center" vertical="center" wrapText="1"/>
    </xf>
    <xf numFmtId="4" fontId="0" fillId="0" borderId="80" xfId="0" applyNumberFormat="1" applyBorder="1"/>
    <xf numFmtId="0" fontId="28" fillId="5" borderId="46" xfId="0" applyFont="1" applyFill="1" applyBorder="1" applyAlignment="1">
      <alignment horizontal="center" vertical="center" wrapText="1"/>
    </xf>
    <xf numFmtId="16" fontId="11" fillId="2" borderId="98" xfId="0" applyNumberFormat="1" applyFont="1" applyFill="1" applyBorder="1" applyAlignment="1">
      <alignment horizontal="center" vertical="center" wrapText="1"/>
    </xf>
    <xf numFmtId="0" fontId="28" fillId="5" borderId="74" xfId="0" applyFont="1" applyFill="1" applyBorder="1" applyAlignment="1">
      <alignment vertical="center" wrapText="1"/>
    </xf>
    <xf numFmtId="0" fontId="7" fillId="5" borderId="98" xfId="0" applyFont="1" applyFill="1" applyBorder="1" applyAlignment="1">
      <alignment horizontal="center" vertical="center" wrapText="1"/>
    </xf>
    <xf numFmtId="16" fontId="11" fillId="2" borderId="99" xfId="0" applyNumberFormat="1" applyFont="1" applyFill="1" applyBorder="1" applyAlignment="1">
      <alignment horizontal="center" vertical="center" wrapText="1"/>
    </xf>
    <xf numFmtId="0" fontId="29" fillId="5" borderId="100" xfId="0" applyFont="1" applyFill="1" applyBorder="1" applyAlignment="1">
      <alignment vertical="center" wrapText="1"/>
    </xf>
    <xf numFmtId="0" fontId="7" fillId="5" borderId="101" xfId="0" applyFont="1" applyFill="1" applyBorder="1" applyAlignment="1">
      <alignment horizontal="center" vertical="center" wrapText="1"/>
    </xf>
    <xf numFmtId="16" fontId="11" fillId="2" borderId="101" xfId="0" applyNumberFormat="1" applyFont="1" applyFill="1" applyBorder="1" applyAlignment="1">
      <alignment horizontal="center" vertical="center" wrapText="1"/>
    </xf>
    <xf numFmtId="0" fontId="29" fillId="5" borderId="44" xfId="0" applyFont="1" applyFill="1" applyBorder="1" applyAlignment="1">
      <alignment vertical="center" wrapText="1"/>
    </xf>
    <xf numFmtId="4" fontId="35" fillId="7" borderId="17" xfId="0" applyNumberFormat="1" applyFont="1" applyFill="1" applyBorder="1" applyAlignment="1">
      <alignment horizontal="center" vertical="center" wrapText="1"/>
    </xf>
    <xf numFmtId="4" fontId="36" fillId="5" borderId="17" xfId="0" applyNumberFormat="1" applyFont="1" applyFill="1" applyBorder="1" applyAlignment="1">
      <alignment horizontal="center" vertical="center" wrapText="1"/>
    </xf>
    <xf numFmtId="4" fontId="37" fillId="5" borderId="17" xfId="0" applyNumberFormat="1" applyFont="1" applyFill="1" applyBorder="1" applyAlignment="1">
      <alignment horizontal="center" vertical="center" wrapText="1"/>
    </xf>
    <xf numFmtId="4" fontId="37" fillId="5" borderId="34" xfId="0" applyNumberFormat="1" applyFont="1" applyFill="1" applyBorder="1" applyAlignment="1">
      <alignment horizontal="center" vertical="center" wrapText="1"/>
    </xf>
    <xf numFmtId="4" fontId="37" fillId="5" borderId="82" xfId="0" applyNumberFormat="1" applyFont="1" applyFill="1" applyBorder="1" applyAlignment="1">
      <alignment horizontal="center" vertical="center" wrapText="1"/>
    </xf>
    <xf numFmtId="4" fontId="37" fillId="5" borderId="45" xfId="0" applyNumberFormat="1" applyFont="1" applyFill="1" applyBorder="1" applyAlignment="1">
      <alignment horizontal="center" vertical="center" wrapText="1"/>
    </xf>
    <xf numFmtId="4" fontId="38" fillId="6" borderId="17" xfId="0" applyNumberFormat="1" applyFont="1" applyFill="1" applyBorder="1" applyAlignment="1">
      <alignment horizontal="center" vertical="center" wrapText="1"/>
    </xf>
    <xf numFmtId="4" fontId="40" fillId="8" borderId="17" xfId="0" applyNumberFormat="1" applyFont="1" applyFill="1" applyBorder="1" applyAlignment="1">
      <alignment horizontal="center" vertical="center" wrapText="1"/>
    </xf>
    <xf numFmtId="4" fontId="36" fillId="5" borderId="82" xfId="0" applyNumberFormat="1" applyFont="1" applyFill="1" applyBorder="1" applyAlignment="1">
      <alignment horizontal="center" vertical="center" wrapText="1"/>
    </xf>
    <xf numFmtId="0" fontId="37" fillId="5" borderId="17" xfId="0" applyFont="1" applyFill="1" applyBorder="1" applyAlignment="1">
      <alignment horizontal="center" vertical="center" wrapText="1"/>
    </xf>
    <xf numFmtId="0" fontId="36" fillId="5" borderId="17" xfId="0" applyFont="1" applyFill="1" applyBorder="1" applyAlignment="1">
      <alignment horizontal="center" vertical="center" wrapText="1"/>
    </xf>
    <xf numFmtId="0" fontId="37" fillId="5" borderId="58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4" fontId="36" fillId="5" borderId="34" xfId="0" applyNumberFormat="1" applyFont="1" applyFill="1" applyBorder="1" applyAlignment="1">
      <alignment horizontal="center" vertical="center" wrapText="1"/>
    </xf>
    <xf numFmtId="4" fontId="40" fillId="9" borderId="17" xfId="0" applyNumberFormat="1" applyFont="1" applyFill="1" applyBorder="1" applyAlignment="1">
      <alignment horizontal="center" vertical="center" wrapText="1"/>
    </xf>
    <xf numFmtId="4" fontId="36" fillId="5" borderId="45" xfId="0" applyNumberFormat="1" applyFont="1" applyFill="1" applyBorder="1" applyAlignment="1">
      <alignment horizontal="center" vertical="center" wrapText="1"/>
    </xf>
    <xf numFmtId="0" fontId="41" fillId="2" borderId="50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4" fontId="29" fillId="0" borderId="0" xfId="0" applyNumberFormat="1" applyFon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31" xfId="0" applyBorder="1"/>
    <xf numFmtId="0" fontId="11" fillId="2" borderId="104" xfId="0" applyFont="1" applyFill="1" applyBorder="1" applyAlignment="1">
      <alignment horizontal="center" vertical="center" wrapText="1"/>
    </xf>
    <xf numFmtId="0" fontId="11" fillId="2" borderId="105" xfId="0" applyFont="1" applyFill="1" applyBorder="1" applyAlignment="1">
      <alignment horizontal="center" vertical="center" wrapText="1"/>
    </xf>
    <xf numFmtId="0" fontId="11" fillId="2" borderId="106" xfId="0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>
      <alignment horizontal="center" vertical="center" wrapText="1"/>
    </xf>
    <xf numFmtId="16" fontId="11" fillId="2" borderId="107" xfId="0" applyNumberFormat="1" applyFont="1" applyFill="1" applyBorder="1" applyAlignment="1">
      <alignment horizontal="center" vertical="center" wrapText="1"/>
    </xf>
    <xf numFmtId="0" fontId="28" fillId="5" borderId="108" xfId="0" applyFont="1" applyFill="1" applyBorder="1" applyAlignment="1">
      <alignment vertical="center" wrapText="1"/>
    </xf>
    <xf numFmtId="0" fontId="7" fillId="5" borderId="110" xfId="0" applyFont="1" applyFill="1" applyBorder="1" applyAlignment="1">
      <alignment horizontal="center" vertical="center" wrapText="1"/>
    </xf>
    <xf numFmtId="0" fontId="36" fillId="5" borderId="111" xfId="0" applyFont="1" applyFill="1" applyBorder="1" applyAlignment="1">
      <alignment horizontal="center" vertical="center" wrapText="1"/>
    </xf>
    <xf numFmtId="16" fontId="11" fillId="2" borderId="114" xfId="0" applyNumberFormat="1" applyFont="1" applyFill="1" applyBorder="1" applyAlignment="1">
      <alignment horizontal="center" vertical="center" wrapText="1"/>
    </xf>
    <xf numFmtId="0" fontId="28" fillId="5" borderId="115" xfId="0" applyFont="1" applyFill="1" applyBorder="1" applyAlignment="1">
      <alignment vertical="center" wrapText="1"/>
    </xf>
    <xf numFmtId="0" fontId="7" fillId="5" borderId="117" xfId="0" applyFont="1" applyFill="1" applyBorder="1" applyAlignment="1">
      <alignment horizontal="center" vertical="center" wrapText="1"/>
    </xf>
    <xf numFmtId="0" fontId="36" fillId="5" borderId="118" xfId="0" applyFont="1" applyFill="1" applyBorder="1" applyAlignment="1">
      <alignment horizontal="center" vertical="center" wrapText="1"/>
    </xf>
    <xf numFmtId="4" fontId="44" fillId="0" borderId="121" xfId="0" applyNumberFormat="1" applyFont="1" applyBorder="1"/>
    <xf numFmtId="0" fontId="43" fillId="0" borderId="0" xfId="0" applyFont="1"/>
    <xf numFmtId="4" fontId="44" fillId="0" borderId="0" xfId="0" applyNumberFormat="1" applyFont="1"/>
    <xf numFmtId="4" fontId="47" fillId="0" borderId="121" xfId="0" applyNumberFormat="1" applyFont="1" applyBorder="1"/>
    <xf numFmtId="0" fontId="0" fillId="0" borderId="61" xfId="0" applyBorder="1"/>
    <xf numFmtId="0" fontId="0" fillId="0" borderId="35" xfId="0" applyBorder="1"/>
    <xf numFmtId="0" fontId="0" fillId="0" borderId="122" xfId="0" applyBorder="1"/>
    <xf numFmtId="0" fontId="0" fillId="0" borderId="36" xfId="0" applyBorder="1"/>
    <xf numFmtId="0" fontId="0" fillId="0" borderId="24" xfId="0" applyBorder="1"/>
    <xf numFmtId="0" fontId="0" fillId="0" borderId="124" xfId="0" applyBorder="1"/>
    <xf numFmtId="0" fontId="0" fillId="0" borderId="83" xfId="0" applyBorder="1"/>
    <xf numFmtId="0" fontId="0" fillId="0" borderId="125" xfId="0" applyBorder="1"/>
    <xf numFmtId="0" fontId="0" fillId="10" borderId="5" xfId="0" applyFill="1" applyBorder="1"/>
    <xf numFmtId="0" fontId="0" fillId="0" borderId="127" xfId="0" applyBorder="1"/>
    <xf numFmtId="0" fontId="0" fillId="0" borderId="128" xfId="0" applyBorder="1"/>
    <xf numFmtId="0" fontId="0" fillId="0" borderId="129" xfId="0" applyBorder="1"/>
    <xf numFmtId="0" fontId="0" fillId="0" borderId="130" xfId="0" applyBorder="1"/>
    <xf numFmtId="0" fontId="12" fillId="10" borderId="5" xfId="0" applyFont="1" applyFill="1" applyBorder="1" applyAlignment="1">
      <alignment horizontal="center"/>
    </xf>
    <xf numFmtId="0" fontId="49" fillId="2" borderId="3" xfId="0" applyFont="1" applyFill="1" applyBorder="1"/>
    <xf numFmtId="0" fontId="49" fillId="2" borderId="4" xfId="0" applyFont="1" applyFill="1" applyBorder="1"/>
    <xf numFmtId="0" fontId="49" fillId="2" borderId="0" xfId="0" applyFont="1" applyFill="1"/>
    <xf numFmtId="0" fontId="49" fillId="2" borderId="10" xfId="0" applyFont="1" applyFill="1" applyBorder="1"/>
    <xf numFmtId="0" fontId="49" fillId="2" borderId="6" xfId="0" applyFont="1" applyFill="1" applyBorder="1"/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0" fillId="0" borderId="132" xfId="0" applyBorder="1"/>
    <xf numFmtId="0" fontId="33" fillId="2" borderId="4" xfId="0" applyFont="1" applyFill="1" applyBorder="1" applyAlignment="1">
      <alignment horizontal="left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48" fillId="10" borderId="5" xfId="0" applyFont="1" applyFill="1" applyBorder="1" applyAlignment="1">
      <alignment horizontal="center"/>
    </xf>
    <xf numFmtId="0" fontId="32" fillId="2" borderId="32" xfId="0" applyFont="1" applyFill="1" applyBorder="1" applyAlignment="1">
      <alignment vertical="center" wrapText="1"/>
    </xf>
    <xf numFmtId="0" fontId="32" fillId="2" borderId="133" xfId="0" applyFont="1" applyFill="1" applyBorder="1" applyAlignment="1">
      <alignment vertical="center" wrapText="1"/>
    </xf>
    <xf numFmtId="0" fontId="0" fillId="0" borderId="134" xfId="0" applyBorder="1"/>
    <xf numFmtId="0" fontId="33" fillId="2" borderId="126" xfId="0" applyFont="1" applyFill="1" applyBorder="1" applyAlignment="1">
      <alignment vertical="center" wrapText="1"/>
    </xf>
    <xf numFmtId="0" fontId="32" fillId="2" borderId="22" xfId="0" applyFont="1" applyFill="1" applyBorder="1" applyAlignment="1">
      <alignment vertical="center" wrapText="1"/>
    </xf>
    <xf numFmtId="0" fontId="14" fillId="11" borderId="9" xfId="0" applyFont="1" applyFill="1" applyBorder="1" applyAlignment="1">
      <alignment horizontal="left"/>
    </xf>
    <xf numFmtId="0" fontId="14" fillId="11" borderId="0" xfId="0" applyFont="1" applyFill="1" applyAlignment="1">
      <alignment horizontal="left"/>
    </xf>
    <xf numFmtId="0" fontId="12" fillId="11" borderId="0" xfId="0" applyFont="1" applyFill="1"/>
    <xf numFmtId="0" fontId="14" fillId="11" borderId="0" xfId="0" applyFont="1" applyFill="1" applyAlignment="1">
      <alignment horizontal="center"/>
    </xf>
    <xf numFmtId="0" fontId="14" fillId="11" borderId="0" xfId="0" applyFont="1" applyFill="1"/>
    <xf numFmtId="0" fontId="12" fillId="11" borderId="0" xfId="0" applyFont="1" applyFill="1" applyAlignment="1">
      <alignment horizontal="center"/>
    </xf>
    <xf numFmtId="0" fontId="14" fillId="11" borderId="135" xfId="0" applyFont="1" applyFill="1" applyBorder="1" applyAlignment="1">
      <alignment horizontal="left"/>
    </xf>
    <xf numFmtId="0" fontId="0" fillId="0" borderId="42" xfId="0" applyBorder="1"/>
    <xf numFmtId="0" fontId="12" fillId="11" borderId="136" xfId="0" applyFont="1" applyFill="1" applyBorder="1"/>
    <xf numFmtId="0" fontId="14" fillId="11" borderId="136" xfId="0" applyFont="1" applyFill="1" applyBorder="1"/>
    <xf numFmtId="0" fontId="12" fillId="11" borderId="136" xfId="0" applyFont="1" applyFill="1" applyBorder="1" applyAlignment="1">
      <alignment horizontal="center"/>
    </xf>
    <xf numFmtId="0" fontId="14" fillId="11" borderId="28" xfId="0" applyFont="1" applyFill="1" applyBorder="1" applyAlignment="1">
      <alignment horizontal="center"/>
    </xf>
    <xf numFmtId="0" fontId="48" fillId="11" borderId="9" xfId="0" applyFont="1" applyFill="1" applyBorder="1" applyAlignment="1">
      <alignment horizontal="center" vertical="distributed"/>
    </xf>
    <xf numFmtId="0" fontId="33" fillId="2" borderId="32" xfId="0" applyFont="1" applyFill="1" applyBorder="1" applyAlignment="1">
      <alignment horizontal="left" vertical="center" wrapText="1"/>
    </xf>
    <xf numFmtId="0" fontId="48" fillId="11" borderId="0" xfId="0" applyFont="1" applyFill="1" applyAlignment="1">
      <alignment horizontal="center"/>
    </xf>
    <xf numFmtId="0" fontId="33" fillId="2" borderId="4" xfId="0" applyFont="1" applyFill="1" applyBorder="1" applyAlignment="1">
      <alignment vertical="center" wrapText="1"/>
    </xf>
    <xf numFmtId="0" fontId="32" fillId="2" borderId="4" xfId="0" applyFont="1" applyFill="1" applyBorder="1" applyAlignment="1">
      <alignment vertical="center" wrapText="1"/>
    </xf>
    <xf numFmtId="0" fontId="32" fillId="2" borderId="126" xfId="0" applyFont="1" applyFill="1" applyBorder="1" applyAlignment="1">
      <alignment vertical="center" wrapText="1"/>
    </xf>
    <xf numFmtId="0" fontId="33" fillId="2" borderId="138" xfId="0" applyFont="1" applyFill="1" applyBorder="1" applyAlignment="1">
      <alignment vertical="center" wrapText="1"/>
    </xf>
    <xf numFmtId="0" fontId="1" fillId="2" borderId="140" xfId="0" applyFont="1" applyFill="1" applyBorder="1" applyAlignment="1">
      <alignment horizontal="center" vertical="center" textRotation="90" wrapText="1"/>
    </xf>
    <xf numFmtId="0" fontId="0" fillId="0" borderId="143" xfId="0" applyBorder="1"/>
    <xf numFmtId="4" fontId="44" fillId="0" borderId="144" xfId="0" applyNumberFormat="1" applyFont="1" applyBorder="1"/>
    <xf numFmtId="0" fontId="11" fillId="2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48" fillId="11" borderId="0" xfId="0" applyFont="1" applyFill="1" applyAlignment="1">
      <alignment horizontal="center" wrapText="1"/>
    </xf>
    <xf numFmtId="49" fontId="1" fillId="2" borderId="3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49" fontId="1" fillId="2" borderId="16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/>
    </xf>
    <xf numFmtId="49" fontId="1" fillId="2" borderId="139" xfId="0" applyNumberFormat="1" applyFont="1" applyFill="1" applyBorder="1" applyAlignment="1">
      <alignment horizontal="center"/>
    </xf>
    <xf numFmtId="16" fontId="1" fillId="0" borderId="3" xfId="0" applyNumberFormat="1" applyFont="1" applyBorder="1"/>
    <xf numFmtId="16" fontId="1" fillId="0" borderId="4" xfId="0" applyNumberFormat="1" applyFont="1" applyBorder="1"/>
    <xf numFmtId="16" fontId="1" fillId="0" borderId="0" xfId="0" applyNumberFormat="1" applyFont="1"/>
    <xf numFmtId="16" fontId="1" fillId="0" borderId="16" xfId="0" applyNumberFormat="1" applyFont="1" applyBorder="1"/>
    <xf numFmtId="16" fontId="1" fillId="0" borderId="14" xfId="0" applyNumberFormat="1" applyFont="1" applyBorder="1"/>
    <xf numFmtId="49" fontId="11" fillId="2" borderId="70" xfId="0" applyNumberFormat="1" applyFont="1" applyFill="1" applyBorder="1" applyAlignment="1">
      <alignment horizontal="center" vertical="center" wrapText="1"/>
    </xf>
    <xf numFmtId="49" fontId="11" fillId="2" borderId="31" xfId="0" applyNumberFormat="1" applyFont="1" applyFill="1" applyBorder="1" applyAlignment="1">
      <alignment horizontal="center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60" xfId="0" applyNumberFormat="1" applyFont="1" applyFill="1" applyBorder="1" applyAlignment="1">
      <alignment horizontal="center" vertical="center" wrapText="1"/>
    </xf>
    <xf numFmtId="49" fontId="11" fillId="2" borderId="62" xfId="0" applyNumberFormat="1" applyFont="1" applyFill="1" applyBorder="1" applyAlignment="1">
      <alignment horizontal="center" vertical="center" wrapText="1"/>
    </xf>
    <xf numFmtId="49" fontId="11" fillId="2" borderId="63" xfId="0" applyNumberFormat="1" applyFont="1" applyFill="1" applyBorder="1" applyAlignment="1">
      <alignment horizontal="center" vertical="center" wrapText="1"/>
    </xf>
    <xf numFmtId="49" fontId="11" fillId="2" borderId="42" xfId="0" applyNumberFormat="1" applyFont="1" applyFill="1" applyBorder="1" applyAlignment="1">
      <alignment horizontal="center" vertical="center" wrapText="1"/>
    </xf>
    <xf numFmtId="49" fontId="11" fillId="2" borderId="56" xfId="0" applyNumberFormat="1" applyFont="1" applyFill="1" applyBorder="1" applyAlignment="1">
      <alignment horizontal="center" vertical="center" wrapText="1"/>
    </xf>
    <xf numFmtId="49" fontId="11" fillId="2" borderId="52" xfId="0" applyNumberFormat="1" applyFont="1" applyFill="1" applyBorder="1" applyAlignment="1">
      <alignment horizontal="center" vertical="center" wrapText="1"/>
    </xf>
    <xf numFmtId="49" fontId="11" fillId="2" borderId="53" xfId="0" applyNumberFormat="1" applyFont="1" applyFill="1" applyBorder="1" applyAlignment="1">
      <alignment horizontal="center" vertical="center" wrapText="1"/>
    </xf>
    <xf numFmtId="49" fontId="11" fillId="2" borderId="51" xfId="0" applyNumberFormat="1" applyFont="1" applyFill="1" applyBorder="1" applyAlignment="1">
      <alignment horizontal="center" vertical="center" wrapText="1"/>
    </xf>
    <xf numFmtId="49" fontId="11" fillId="2" borderId="30" xfId="0" applyNumberFormat="1" applyFont="1" applyFill="1" applyBorder="1" applyAlignment="1">
      <alignment horizontal="center" vertical="center" wrapText="1"/>
    </xf>
    <xf numFmtId="49" fontId="11" fillId="2" borderId="64" xfId="0" applyNumberFormat="1" applyFont="1" applyFill="1" applyBorder="1" applyAlignment="1">
      <alignment horizontal="center" vertical="center" wrapText="1"/>
    </xf>
    <xf numFmtId="0" fontId="48" fillId="10" borderId="2" xfId="0" applyFont="1" applyFill="1" applyBorder="1" applyAlignment="1">
      <alignment horizontal="center" wrapText="1"/>
    </xf>
    <xf numFmtId="0" fontId="0" fillId="10" borderId="2" xfId="0" applyFill="1" applyBorder="1"/>
    <xf numFmtId="0" fontId="0" fillId="10" borderId="146" xfId="0" applyFill="1" applyBorder="1"/>
    <xf numFmtId="0" fontId="0" fillId="0" borderId="147" xfId="0" applyBorder="1"/>
    <xf numFmtId="0" fontId="36" fillId="0" borderId="149" xfId="0" applyFont="1" applyBorder="1" applyAlignment="1">
      <alignment vertical="center"/>
    </xf>
    <xf numFmtId="0" fontId="0" fillId="0" borderId="9" xfId="0" applyBorder="1"/>
    <xf numFmtId="0" fontId="49" fillId="2" borderId="154" xfId="0" applyFont="1" applyFill="1" applyBorder="1"/>
    <xf numFmtId="0" fontId="2" fillId="2" borderId="41" xfId="0" applyFont="1" applyFill="1" applyBorder="1" applyAlignment="1">
      <alignment horizontal="center" vertical="center" textRotation="90" wrapText="1"/>
    </xf>
    <xf numFmtId="0" fontId="0" fillId="10" borderId="155" xfId="0" applyFill="1" applyBorder="1"/>
    <xf numFmtId="0" fontId="0" fillId="0" borderId="158" xfId="0" applyBorder="1"/>
    <xf numFmtId="0" fontId="0" fillId="10" borderId="154" xfId="0" applyFill="1" applyBorder="1"/>
    <xf numFmtId="0" fontId="0" fillId="10" borderId="159" xfId="0" applyFill="1" applyBorder="1"/>
    <xf numFmtId="0" fontId="12" fillId="10" borderId="155" xfId="0" applyFont="1" applyFill="1" applyBorder="1" applyAlignment="1">
      <alignment horizontal="center"/>
    </xf>
    <xf numFmtId="0" fontId="48" fillId="10" borderId="146" xfId="0" applyFont="1" applyFill="1" applyBorder="1" applyAlignment="1">
      <alignment horizontal="center"/>
    </xf>
    <xf numFmtId="0" fontId="32" fillId="2" borderId="160" xfId="0" applyFont="1" applyFill="1" applyBorder="1" applyAlignment="1">
      <alignment vertical="center" wrapText="1"/>
    </xf>
    <xf numFmtId="0" fontId="32" fillId="2" borderId="161" xfId="0" applyFont="1" applyFill="1" applyBorder="1" applyAlignment="1">
      <alignment vertical="center" wrapText="1"/>
    </xf>
    <xf numFmtId="0" fontId="0" fillId="0" borderId="159" xfId="0" applyBorder="1"/>
    <xf numFmtId="0" fontId="48" fillId="10" borderId="2" xfId="0" applyFont="1" applyFill="1" applyBorder="1" applyAlignment="1">
      <alignment horizontal="center"/>
    </xf>
    <xf numFmtId="0" fontId="33" fillId="2" borderId="162" xfId="0" applyFont="1" applyFill="1" applyBorder="1" applyAlignment="1">
      <alignment vertical="center" wrapText="1"/>
    </xf>
    <xf numFmtId="0" fontId="36" fillId="0" borderId="32" xfId="0" applyFont="1" applyBorder="1" applyAlignment="1">
      <alignment vertical="center"/>
    </xf>
    <xf numFmtId="0" fontId="33" fillId="2" borderId="163" xfId="0" applyFont="1" applyFill="1" applyBorder="1" applyAlignment="1">
      <alignment vertical="center" wrapText="1"/>
    </xf>
    <xf numFmtId="0" fontId="32" fillId="2" borderId="7" xfId="0" applyFont="1" applyFill="1" applyBorder="1" applyAlignment="1">
      <alignment vertical="center" wrapText="1"/>
    </xf>
    <xf numFmtId="0" fontId="33" fillId="2" borderId="157" xfId="0" applyFont="1" applyFill="1" applyBorder="1" applyAlignment="1">
      <alignment vertical="center" wrapText="1"/>
    </xf>
    <xf numFmtId="0" fontId="14" fillId="11" borderId="148" xfId="0" applyFont="1" applyFill="1" applyBorder="1" applyAlignment="1">
      <alignment horizontal="center"/>
    </xf>
    <xf numFmtId="0" fontId="14" fillId="11" borderId="35" xfId="0" applyFont="1" applyFill="1" applyBorder="1" applyAlignment="1">
      <alignment horizontal="center"/>
    </xf>
    <xf numFmtId="0" fontId="48" fillId="11" borderId="164" xfId="0" applyFont="1" applyFill="1" applyBorder="1" applyAlignment="1">
      <alignment horizontal="center"/>
    </xf>
    <xf numFmtId="0" fontId="37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5" fillId="0" borderId="0" xfId="0" applyFont="1" applyAlignment="1">
      <alignment horizontal="right" vertical="center" wrapText="1"/>
    </xf>
    <xf numFmtId="0" fontId="22" fillId="0" borderId="145" xfId="0" applyFont="1" applyBorder="1" applyAlignment="1">
      <alignment horizontal="left" vertical="top" wrapText="1"/>
    </xf>
    <xf numFmtId="0" fontId="21" fillId="0" borderId="145" xfId="0" applyFont="1" applyBorder="1" applyAlignment="1">
      <alignment horizontal="left" vertical="top" wrapText="1"/>
    </xf>
    <xf numFmtId="0" fontId="22" fillId="0" borderId="145" xfId="0" applyFont="1" applyBorder="1" applyAlignment="1">
      <alignment horizontal="center" vertical="center" wrapText="1"/>
    </xf>
    <xf numFmtId="0" fontId="21" fillId="0" borderId="145" xfId="0" applyFont="1" applyBorder="1" applyAlignment="1">
      <alignment horizontal="center" vertical="center" wrapText="1"/>
    </xf>
    <xf numFmtId="49" fontId="22" fillId="0" borderId="145" xfId="0" applyNumberFormat="1" applyFont="1" applyBorder="1" applyAlignment="1">
      <alignment horizontal="center" vertical="center" wrapText="1"/>
    </xf>
    <xf numFmtId="0" fontId="21" fillId="0" borderId="145" xfId="0" applyFont="1" applyBorder="1" applyAlignment="1">
      <alignment vertical="center" wrapText="1"/>
    </xf>
    <xf numFmtId="0" fontId="19" fillId="12" borderId="145" xfId="0" applyFont="1" applyFill="1" applyBorder="1" applyAlignment="1">
      <alignment horizontal="center" vertical="center" wrapText="1"/>
    </xf>
    <xf numFmtId="49" fontId="22" fillId="0" borderId="165" xfId="0" applyNumberFormat="1" applyFont="1" applyBorder="1" applyAlignment="1">
      <alignment horizontal="center" vertical="center" wrapText="1"/>
    </xf>
    <xf numFmtId="0" fontId="21" fillId="0" borderId="165" xfId="0" applyFont="1" applyBorder="1" applyAlignment="1">
      <alignment vertical="center" wrapText="1"/>
    </xf>
    <xf numFmtId="0" fontId="22" fillId="0" borderId="165" xfId="0" applyFont="1" applyBorder="1" applyAlignment="1">
      <alignment horizontal="left" vertical="top" wrapText="1"/>
    </xf>
    <xf numFmtId="0" fontId="21" fillId="0" borderId="165" xfId="0" applyFont="1" applyBorder="1" applyAlignment="1">
      <alignment horizontal="left" vertical="top" wrapText="1"/>
    </xf>
    <xf numFmtId="0" fontId="22" fillId="0" borderId="165" xfId="0" applyFont="1" applyBorder="1" applyAlignment="1">
      <alignment horizontal="center" vertical="center" wrapText="1"/>
    </xf>
    <xf numFmtId="0" fontId="21" fillId="0" borderId="165" xfId="0" applyFont="1" applyBorder="1" applyAlignment="1">
      <alignment horizontal="center" vertical="center" wrapText="1"/>
    </xf>
    <xf numFmtId="0" fontId="11" fillId="12" borderId="145" xfId="0" applyFont="1" applyFill="1" applyBorder="1" applyAlignment="1">
      <alignment horizontal="center" vertical="center" wrapText="1"/>
    </xf>
    <xf numFmtId="0" fontId="19" fillId="0" borderId="47" xfId="0" applyFont="1" applyBorder="1" applyAlignment="1">
      <alignment horizontal="center" vertical="center" wrapText="1"/>
    </xf>
    <xf numFmtId="0" fontId="49" fillId="2" borderId="150" xfId="0" applyFont="1" applyFill="1" applyBorder="1" applyAlignment="1">
      <alignment horizontal="center" vertical="center"/>
    </xf>
    <xf numFmtId="0" fontId="49" fillId="2" borderId="151" xfId="0" applyFont="1" applyFill="1" applyBorder="1" applyAlignment="1">
      <alignment horizontal="center" vertical="center"/>
    </xf>
    <xf numFmtId="0" fontId="49" fillId="2" borderId="152" xfId="0" applyFont="1" applyFill="1" applyBorder="1" applyAlignment="1">
      <alignment horizontal="center" vertical="center"/>
    </xf>
    <xf numFmtId="0" fontId="49" fillId="2" borderId="153" xfId="0" applyFont="1" applyFill="1" applyBorder="1" applyAlignment="1">
      <alignment horizontal="center" vertical="center"/>
    </xf>
    <xf numFmtId="0" fontId="42" fillId="2" borderId="151" xfId="0" applyFont="1" applyFill="1" applyBorder="1" applyAlignment="1">
      <alignment horizontal="center" vertical="center"/>
    </xf>
    <xf numFmtId="0" fontId="42" fillId="2" borderId="156" xfId="0" applyFont="1" applyFill="1" applyBorder="1" applyAlignment="1">
      <alignment horizontal="center" vertical="center"/>
    </xf>
    <xf numFmtId="0" fontId="3" fillId="2" borderId="123" xfId="0" applyFont="1" applyFill="1" applyBorder="1" applyAlignment="1">
      <alignment wrapText="1"/>
    </xf>
    <xf numFmtId="0" fontId="0" fillId="0" borderId="123" xfId="0" applyBorder="1" applyAlignment="1"/>
    <xf numFmtId="0" fontId="0" fillId="0" borderId="131" xfId="0" applyBorder="1" applyAlignment="1"/>
    <xf numFmtId="0" fontId="3" fillId="2" borderId="123" xfId="0" applyFont="1" applyFill="1" applyBorder="1" applyAlignment="1">
      <alignment horizontal="center" vertical="justify" wrapText="1"/>
    </xf>
    <xf numFmtId="0" fontId="0" fillId="0" borderId="123" xfId="0" applyBorder="1" applyAlignment="1">
      <alignment horizontal="center" vertical="justify"/>
    </xf>
    <xf numFmtId="0" fontId="0" fillId="0" borderId="137" xfId="0" applyBorder="1" applyAlignment="1">
      <alignment horizontal="center" vertical="justify"/>
    </xf>
    <xf numFmtId="0" fontId="1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1" fillId="4" borderId="1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2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 textRotation="90" wrapText="1"/>
    </xf>
    <xf numFmtId="0" fontId="15" fillId="2" borderId="40" xfId="0" applyFont="1" applyFill="1" applyBorder="1" applyAlignment="1">
      <alignment horizontal="center" vertical="center" textRotation="90" wrapText="1"/>
    </xf>
    <xf numFmtId="0" fontId="15" fillId="2" borderId="74" xfId="0" applyFont="1" applyFill="1" applyBorder="1" applyAlignment="1">
      <alignment horizontal="center" vertical="center" textRotation="90" wrapText="1"/>
    </xf>
    <xf numFmtId="0" fontId="15" fillId="2" borderId="33" xfId="0" applyFont="1" applyFill="1" applyBorder="1" applyAlignment="1">
      <alignment horizontal="center" vertical="center" textRotation="90" wrapText="1"/>
    </xf>
    <xf numFmtId="0" fontId="12" fillId="2" borderId="40" xfId="0" applyFont="1" applyFill="1" applyBorder="1" applyAlignment="1">
      <alignment horizontal="center" vertical="center" textRotation="90" wrapText="1"/>
    </xf>
    <xf numFmtId="0" fontId="12" fillId="2" borderId="24" xfId="0" applyFont="1" applyFill="1" applyBorder="1" applyAlignment="1">
      <alignment horizontal="center" vertical="center" textRotation="90" wrapText="1"/>
    </xf>
    <xf numFmtId="0" fontId="15" fillId="2" borderId="80" xfId="0" applyFont="1" applyFill="1" applyBorder="1" applyAlignment="1">
      <alignment horizontal="center" vertical="center" textRotation="90" wrapText="1"/>
    </xf>
    <xf numFmtId="0" fontId="12" fillId="2" borderId="0" xfId="0" applyFont="1" applyFill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textRotation="90" wrapText="1"/>
    </xf>
    <xf numFmtId="0" fontId="16" fillId="2" borderId="71" xfId="0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horizontal="center" vertical="center" wrapText="1"/>
    </xf>
    <xf numFmtId="0" fontId="15" fillId="2" borderId="72" xfId="0" applyFont="1" applyFill="1" applyBorder="1" applyAlignment="1">
      <alignment horizontal="center" vertical="center" textRotation="90" wrapText="1"/>
    </xf>
    <xf numFmtId="0" fontId="0" fillId="0" borderId="40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34" fillId="0" borderId="0" xfId="0" applyFont="1" applyAlignment="1">
      <alignment horizontal="right"/>
    </xf>
    <xf numFmtId="0" fontId="34" fillId="0" borderId="142" xfId="0" applyFont="1" applyBorder="1" applyAlignment="1">
      <alignment horizontal="right"/>
    </xf>
    <xf numFmtId="4" fontId="35" fillId="7" borderId="45" xfId="0" applyNumberFormat="1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45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4" fontId="38" fillId="6" borderId="45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" fontId="35" fillId="7" borderId="112" xfId="0" applyNumberFormat="1" applyFont="1" applyFill="1" applyBorder="1" applyAlignment="1">
      <alignment horizontal="center" vertical="center" wrapText="1"/>
    </xf>
    <xf numFmtId="0" fontId="14" fillId="0" borderId="113" xfId="0" applyFont="1" applyBorder="1" applyAlignment="1">
      <alignment horizontal="center" vertical="center" wrapText="1"/>
    </xf>
    <xf numFmtId="4" fontId="35" fillId="7" borderId="119" xfId="0" applyNumberFormat="1" applyFont="1" applyFill="1" applyBorder="1" applyAlignment="1">
      <alignment horizontal="center" vertical="center" wrapText="1"/>
    </xf>
    <xf numFmtId="0" fontId="14" fillId="0" borderId="120" xfId="0" applyFont="1" applyBorder="1" applyAlignment="1">
      <alignment horizontal="center" vertical="center" wrapText="1"/>
    </xf>
    <xf numFmtId="0" fontId="45" fillId="0" borderId="0" xfId="0" applyFont="1" applyAlignment="1">
      <alignment horizontal="right" vertical="center" wrapText="1"/>
    </xf>
    <xf numFmtId="0" fontId="11" fillId="2" borderId="10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1" fillId="2" borderId="109" xfId="0" applyFont="1" applyFill="1" applyBorder="1" applyAlignment="1">
      <alignment horizontal="center" vertical="center" wrapText="1"/>
    </xf>
    <xf numFmtId="0" fontId="42" fillId="2" borderId="11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textRotation="90" wrapText="1"/>
    </xf>
    <xf numFmtId="0" fontId="16" fillId="2" borderId="85" xfId="0" applyFont="1" applyFill="1" applyBorder="1" applyAlignment="1">
      <alignment horizontal="center" vertical="center" wrapText="1"/>
    </xf>
    <xf numFmtId="0" fontId="13" fillId="2" borderId="88" xfId="0" applyFont="1" applyFill="1" applyBorder="1" applyAlignment="1">
      <alignment horizontal="center" vertical="center" wrapText="1"/>
    </xf>
    <xf numFmtId="0" fontId="16" fillId="2" borderId="10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6" fillId="2" borderId="93" xfId="0" applyFont="1" applyFill="1" applyBorder="1" applyAlignment="1">
      <alignment horizontal="center" vertical="center" wrapText="1"/>
    </xf>
    <xf numFmtId="0" fontId="13" fillId="2" borderId="9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textRotation="90" wrapText="1"/>
    </xf>
    <xf numFmtId="0" fontId="14" fillId="0" borderId="17" xfId="0" applyFont="1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 textRotation="90" wrapText="1"/>
    </xf>
    <xf numFmtId="0" fontId="19" fillId="12" borderId="145" xfId="0" applyFont="1" applyFill="1" applyBorder="1" applyAlignment="1">
      <alignment horizontal="center" vertical="center" wrapText="1"/>
    </xf>
    <xf numFmtId="0" fontId="11" fillId="12" borderId="145" xfId="0" applyFont="1" applyFill="1" applyBorder="1" applyAlignment="1">
      <alignment horizontal="center" vertical="center" textRotation="90" wrapText="1"/>
    </xf>
    <xf numFmtId="0" fontId="7" fillId="0" borderId="165" xfId="0" applyFont="1" applyBorder="1" applyAlignment="1">
      <alignment horizontal="center" vertical="center" textRotation="90" wrapText="1"/>
    </xf>
    <xf numFmtId="0" fontId="7" fillId="0" borderId="145" xfId="0" applyFont="1" applyBorder="1" applyAlignment="1">
      <alignment horizontal="center" vertical="center" textRotation="90" wrapText="1"/>
    </xf>
    <xf numFmtId="0" fontId="0" fillId="0" borderId="145" xfId="0" applyBorder="1" applyAlignment="1">
      <alignment horizontal="center" vertical="center" textRotation="90" wrapText="1"/>
    </xf>
    <xf numFmtId="49" fontId="22" fillId="0" borderId="145" xfId="0" applyNumberFormat="1" applyFont="1" applyFill="1" applyBorder="1" applyAlignment="1">
      <alignment horizontal="center" vertical="center" wrapText="1"/>
    </xf>
    <xf numFmtId="0" fontId="22" fillId="0" borderId="145" xfId="0" applyFont="1" applyFill="1" applyBorder="1" applyAlignment="1">
      <alignment horizontal="left" vertical="center" wrapText="1"/>
    </xf>
    <xf numFmtId="0" fontId="26" fillId="0" borderId="145" xfId="0" applyFont="1" applyFill="1" applyBorder="1" applyAlignment="1">
      <alignment horizontal="left" vertical="top" wrapText="1"/>
    </xf>
    <xf numFmtId="0" fontId="22" fillId="0" borderId="145" xfId="0" applyFont="1" applyFill="1" applyBorder="1" applyAlignment="1">
      <alignment horizontal="center" vertical="center" wrapText="1"/>
    </xf>
    <xf numFmtId="0" fontId="21" fillId="0" borderId="145" xfId="0" applyFont="1" applyFill="1" applyBorder="1" applyAlignment="1">
      <alignment horizontal="center" vertical="center" wrapText="1"/>
    </xf>
    <xf numFmtId="49" fontId="0" fillId="0" borderId="145" xfId="0" applyNumberFormat="1" applyFill="1" applyBorder="1" applyAlignment="1">
      <alignment horizontal="center" vertical="center" wrapText="1"/>
    </xf>
    <xf numFmtId="0" fontId="0" fillId="0" borderId="145" xfId="0" applyFill="1" applyBorder="1" applyAlignment="1">
      <alignment horizontal="left" vertical="center" wrapText="1"/>
    </xf>
    <xf numFmtId="0" fontId="0" fillId="0" borderId="145" xfId="0" applyFill="1" applyBorder="1" applyAlignment="1">
      <alignment horizontal="center" vertical="center" wrapText="1"/>
    </xf>
    <xf numFmtId="49" fontId="22" fillId="0" borderId="145" xfId="0" applyNumberFormat="1" applyFont="1" applyFill="1" applyBorder="1" applyAlignment="1">
      <alignment horizontal="center" vertical="center" wrapText="1"/>
    </xf>
    <xf numFmtId="0" fontId="22" fillId="0" borderId="145" xfId="0" applyFont="1" applyFill="1" applyBorder="1" applyAlignment="1">
      <alignment horizontal="left" vertical="center" wrapText="1"/>
    </xf>
    <xf numFmtId="0" fontId="22" fillId="0" borderId="145" xfId="0" applyFont="1" applyFill="1" applyBorder="1" applyAlignment="1">
      <alignment horizontal="center" vertical="center" wrapText="1"/>
    </xf>
    <xf numFmtId="0" fontId="21" fillId="0" borderId="145" xfId="0" applyFont="1" applyFill="1" applyBorder="1" applyAlignment="1">
      <alignment horizontal="center" vertical="center" wrapText="1"/>
    </xf>
    <xf numFmtId="0" fontId="22" fillId="0" borderId="145" xfId="0" applyFont="1" applyFill="1" applyBorder="1" applyAlignment="1">
      <alignment vertical="center" wrapText="1"/>
    </xf>
    <xf numFmtId="16" fontId="22" fillId="0" borderId="145" xfId="0" applyNumberFormat="1" applyFont="1" applyFill="1" applyBorder="1" applyAlignment="1">
      <alignment horizontal="left" vertical="top" wrapText="1"/>
    </xf>
    <xf numFmtId="0" fontId="21" fillId="0" borderId="145" xfId="0" applyFont="1" applyFill="1" applyBorder="1" applyAlignment="1">
      <alignment horizontal="left" vertical="top" wrapText="1"/>
    </xf>
    <xf numFmtId="0" fontId="22" fillId="0" borderId="145" xfId="0" applyFont="1" applyFill="1" applyBorder="1" applyAlignment="1">
      <alignment horizontal="left" vertical="top" wrapText="1"/>
    </xf>
    <xf numFmtId="0" fontId="21" fillId="0" borderId="145" xfId="0" applyFont="1" applyFill="1" applyBorder="1" applyAlignment="1">
      <alignment vertical="center" wrapText="1"/>
    </xf>
    <xf numFmtId="0" fontId="22" fillId="0" borderId="145" xfId="0" applyFont="1" applyFill="1" applyBorder="1" applyAlignment="1">
      <alignment vertical="center" wrapText="1"/>
    </xf>
    <xf numFmtId="0" fontId="22" fillId="0" borderId="145" xfId="0" applyFont="1" applyFill="1" applyBorder="1" applyAlignment="1">
      <alignment vertical="top" wrapText="1"/>
    </xf>
    <xf numFmtId="0" fontId="0" fillId="0" borderId="145" xfId="0" applyFill="1" applyBorder="1" applyAlignment="1">
      <alignment vertical="center" wrapText="1"/>
    </xf>
    <xf numFmtId="16" fontId="19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49" fontId="22" fillId="0" borderId="165" xfId="0" applyNumberFormat="1" applyFont="1" applyFill="1" applyBorder="1" applyAlignment="1">
      <alignment horizontal="center" vertical="center" wrapText="1"/>
    </xf>
    <xf numFmtId="0" fontId="22" fillId="0" borderId="165" xfId="0" applyFont="1" applyFill="1" applyBorder="1" applyAlignment="1">
      <alignment horizontal="center" vertical="center" wrapText="1"/>
    </xf>
    <xf numFmtId="0" fontId="21" fillId="0" borderId="165" xfId="0" applyFont="1" applyFill="1" applyBorder="1" applyAlignment="1">
      <alignment horizontal="left" vertical="top" wrapText="1"/>
    </xf>
    <xf numFmtId="0" fontId="21" fillId="0" borderId="165" xfId="0" applyFont="1" applyFill="1" applyBorder="1" applyAlignment="1">
      <alignment horizontal="center" vertical="center" wrapText="1"/>
    </xf>
    <xf numFmtId="0" fontId="22" fillId="0" borderId="165" xfId="0" applyFont="1" applyFill="1" applyBorder="1" applyAlignment="1">
      <alignment vertical="center" wrapText="1"/>
    </xf>
    <xf numFmtId="0" fontId="22" fillId="0" borderId="165" xfId="0" applyFont="1" applyFill="1" applyBorder="1" applyAlignment="1">
      <alignment horizontal="center" vertical="center" wrapText="1"/>
    </xf>
    <xf numFmtId="0" fontId="22" fillId="0" borderId="165" xfId="0" applyFont="1" applyFill="1" applyBorder="1" applyAlignment="1">
      <alignment horizontal="left" vertical="top" wrapText="1"/>
    </xf>
    <xf numFmtId="49" fontId="22" fillId="13" borderId="145" xfId="0" applyNumberFormat="1" applyFont="1" applyFill="1" applyBorder="1" applyAlignment="1">
      <alignment horizontal="center" vertical="center" wrapText="1"/>
    </xf>
    <xf numFmtId="0" fontId="22" fillId="13" borderId="145" xfId="0" applyFont="1" applyFill="1" applyBorder="1" applyAlignment="1">
      <alignment horizontal="left" vertical="center" wrapText="1"/>
    </xf>
    <xf numFmtId="49" fontId="0" fillId="13" borderId="145" xfId="0" applyNumberFormat="1" applyFill="1" applyBorder="1" applyAlignment="1">
      <alignment horizontal="center" vertical="center" wrapText="1"/>
    </xf>
    <xf numFmtId="0" fontId="0" fillId="13" borderId="145" xfId="0" applyFill="1" applyBorder="1" applyAlignment="1">
      <alignment horizontal="left" vertical="center" wrapText="1"/>
    </xf>
    <xf numFmtId="0" fontId="7" fillId="13" borderId="145" xfId="0" applyFont="1" applyFill="1" applyBorder="1" applyAlignment="1">
      <alignment horizontal="center" vertical="center" textRotation="90" wrapText="1"/>
    </xf>
    <xf numFmtId="0" fontId="26" fillId="13" borderId="145" xfId="0" applyFont="1" applyFill="1" applyBorder="1" applyAlignment="1">
      <alignment horizontal="left" vertical="top" wrapText="1"/>
    </xf>
    <xf numFmtId="0" fontId="22" fillId="13" borderId="145" xfId="0" applyFont="1" applyFill="1" applyBorder="1" applyAlignment="1">
      <alignment horizontal="center" vertical="center" wrapText="1"/>
    </xf>
    <xf numFmtId="0" fontId="21" fillId="13" borderId="145" xfId="0" applyFont="1" applyFill="1" applyBorder="1" applyAlignment="1">
      <alignment horizontal="center" vertical="center" wrapText="1"/>
    </xf>
    <xf numFmtId="0" fontId="0" fillId="13" borderId="145" xfId="0" applyFill="1" applyBorder="1" applyAlignment="1">
      <alignment horizontal="center" vertical="center" wrapText="1"/>
    </xf>
    <xf numFmtId="49" fontId="22" fillId="13" borderId="145" xfId="0" applyNumberFormat="1" applyFont="1" applyFill="1" applyBorder="1" applyAlignment="1">
      <alignment horizontal="center" vertical="center" wrapText="1"/>
    </xf>
    <xf numFmtId="0" fontId="21" fillId="13" borderId="145" xfId="0" applyFont="1" applyFill="1" applyBorder="1" applyAlignment="1">
      <alignment vertical="center" wrapText="1"/>
    </xf>
    <xf numFmtId="0" fontId="0" fillId="13" borderId="145" xfId="0" applyFill="1" applyBorder="1" applyAlignment="1">
      <alignment horizontal="center" vertical="center" textRotation="90" wrapText="1"/>
    </xf>
    <xf numFmtId="0" fontId="22" fillId="13" borderId="145" xfId="0" applyFont="1" applyFill="1" applyBorder="1" applyAlignment="1">
      <alignment horizontal="left" vertical="top" wrapText="1"/>
    </xf>
    <xf numFmtId="0" fontId="21" fillId="13" borderId="145" xfId="0" applyFont="1" applyFill="1" applyBorder="1" applyAlignment="1">
      <alignment horizontal="left" vertical="top" wrapText="1"/>
    </xf>
    <xf numFmtId="0" fontId="22" fillId="13" borderId="145" xfId="0" applyFont="1" applyFill="1" applyBorder="1" applyAlignment="1">
      <alignment horizontal="center" vertical="center" wrapText="1"/>
    </xf>
    <xf numFmtId="0" fontId="21" fillId="13" borderId="145" xfId="0" applyFont="1" applyFill="1" applyBorder="1" applyAlignment="1">
      <alignment horizontal="center" vertical="center" wrapText="1"/>
    </xf>
    <xf numFmtId="49" fontId="22" fillId="13" borderId="165" xfId="0" applyNumberFormat="1" applyFont="1" applyFill="1" applyBorder="1" applyAlignment="1">
      <alignment horizontal="center" vertical="center" wrapText="1"/>
    </xf>
    <xf numFmtId="0" fontId="21" fillId="13" borderId="165" xfId="0" applyFont="1" applyFill="1" applyBorder="1" applyAlignment="1">
      <alignment vertical="center" wrapText="1"/>
    </xf>
    <xf numFmtId="0" fontId="22" fillId="13" borderId="165" xfId="0" applyFont="1" applyFill="1" applyBorder="1" applyAlignment="1">
      <alignment horizontal="center" vertical="center" wrapText="1"/>
    </xf>
    <xf numFmtId="0" fontId="21" fillId="13" borderId="165" xfId="0" applyFont="1" applyFill="1" applyBorder="1" applyAlignment="1">
      <alignment vertical="top" wrapText="1"/>
    </xf>
    <xf numFmtId="0" fontId="21" fillId="13" borderId="165" xfId="0" applyFont="1" applyFill="1" applyBorder="1" applyAlignment="1">
      <alignment horizontal="left" vertical="top" wrapText="1"/>
    </xf>
    <xf numFmtId="0" fontId="21" fillId="13" borderId="165" xfId="0" applyFont="1" applyFill="1" applyBorder="1" applyAlignment="1">
      <alignment horizontal="center" vertical="center" wrapText="1"/>
    </xf>
    <xf numFmtId="0" fontId="22" fillId="13" borderId="165" xfId="0" applyFont="1" applyFill="1" applyBorder="1" applyAlignment="1">
      <alignment horizontal="left" vertical="top" wrapText="1"/>
    </xf>
    <xf numFmtId="0" fontId="22" fillId="13" borderId="145" xfId="0" applyFont="1" applyFill="1" applyBorder="1" applyAlignment="1">
      <alignment vertical="center" wrapText="1"/>
    </xf>
    <xf numFmtId="16" fontId="22" fillId="13" borderId="145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336699"/>
      <color rgb="FFABC8E3"/>
      <color rgb="FF759CEB"/>
      <color rgb="FF99CCFF"/>
      <color rgb="FF3E57C0"/>
      <color rgb="FFEF6953"/>
      <color rgb="FFFFF5D5"/>
      <color rgb="FFF6C700"/>
      <color rgb="FF9966FF"/>
      <color rgb="FF8200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1063625</xdr:colOff>
      <xdr:row>47</xdr:row>
      <xdr:rowOff>25400</xdr:rowOff>
    </xdr:from>
    <xdr:ext cx="254000" cy="254000"/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9350" y="19799300"/>
          <a:ext cx="254000" cy="254000"/>
        </a:xfrm>
        <a:prstGeom prst="rect">
          <a:avLst/>
        </a:prstGeom>
      </xdr:spPr>
    </xdr:pic>
    <xdr:clientData/>
  </xdr:oneCellAnchor>
  <xdr:oneCellAnchor>
    <xdr:from>
      <xdr:col>3</xdr:col>
      <xdr:colOff>76200</xdr:colOff>
      <xdr:row>5</xdr:row>
      <xdr:rowOff>19050</xdr:rowOff>
    </xdr:from>
    <xdr:ext cx="330200" cy="330200"/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5" y="345757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66675</xdr:colOff>
      <xdr:row>9</xdr:row>
      <xdr:rowOff>19050</xdr:rowOff>
    </xdr:from>
    <xdr:ext cx="330200" cy="330200"/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490537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14</xdr:row>
      <xdr:rowOff>28575</xdr:rowOff>
    </xdr:from>
    <xdr:ext cx="330200" cy="330200"/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672465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13</xdr:row>
      <xdr:rowOff>19050</xdr:rowOff>
    </xdr:from>
    <xdr:ext cx="330200" cy="330200"/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635317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66675</xdr:colOff>
      <xdr:row>7</xdr:row>
      <xdr:rowOff>5715</xdr:rowOff>
    </xdr:from>
    <xdr:ext cx="330200" cy="330200"/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67475" y="4448175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66675</xdr:colOff>
      <xdr:row>21</xdr:row>
      <xdr:rowOff>28575</xdr:rowOff>
    </xdr:from>
    <xdr:ext cx="330200" cy="330200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5" y="92583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34</xdr:row>
      <xdr:rowOff>28575</xdr:rowOff>
    </xdr:from>
    <xdr:ext cx="330200" cy="330200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36017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37</xdr:row>
      <xdr:rowOff>152400</xdr:rowOff>
    </xdr:from>
    <xdr:ext cx="330200" cy="330200"/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2075" y="153162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36</xdr:row>
      <xdr:rowOff>19050</xdr:rowOff>
    </xdr:from>
    <xdr:ext cx="330200" cy="330200"/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54019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38</xdr:row>
      <xdr:rowOff>19050</xdr:rowOff>
    </xdr:from>
    <xdr:ext cx="330200" cy="330200"/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161258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43</xdr:row>
      <xdr:rowOff>19050</xdr:rowOff>
    </xdr:from>
    <xdr:ext cx="330200" cy="330200"/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4275" y="175736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95250</xdr:colOff>
      <xdr:row>35</xdr:row>
      <xdr:rowOff>28575</xdr:rowOff>
    </xdr:from>
    <xdr:ext cx="330200" cy="330200"/>
    <xdr:pic>
      <xdr:nvPicPr>
        <xdr:cNvPr id="18" name="Obrázek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53325" y="1396365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76200</xdr:colOff>
      <xdr:row>39</xdr:row>
      <xdr:rowOff>38100</xdr:rowOff>
    </xdr:from>
    <xdr:ext cx="330200" cy="330200"/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9325" y="171069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38</xdr:row>
      <xdr:rowOff>28575</xdr:rowOff>
    </xdr:from>
    <xdr:ext cx="330200" cy="330200"/>
    <xdr:pic>
      <xdr:nvPicPr>
        <xdr:cNvPr id="20" name="Obráze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613535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57150</xdr:colOff>
      <xdr:row>37</xdr:row>
      <xdr:rowOff>76200</xdr:rowOff>
    </xdr:from>
    <xdr:ext cx="330200" cy="330200"/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5225" y="152400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5</xdr:row>
      <xdr:rowOff>19050</xdr:rowOff>
    </xdr:from>
    <xdr:ext cx="330200" cy="330200"/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34575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8</xdr:row>
      <xdr:rowOff>19050</xdr:rowOff>
    </xdr:from>
    <xdr:ext cx="330200" cy="330200"/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45434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9</xdr:row>
      <xdr:rowOff>28575</xdr:rowOff>
    </xdr:from>
    <xdr:ext cx="330200" cy="330200"/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49149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34290</xdr:colOff>
      <xdr:row>9</xdr:row>
      <xdr:rowOff>11430</xdr:rowOff>
    </xdr:from>
    <xdr:ext cx="330200" cy="330200"/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3770" y="514731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51435</xdr:colOff>
      <xdr:row>6</xdr:row>
      <xdr:rowOff>346710</xdr:rowOff>
    </xdr:from>
    <xdr:ext cx="330200" cy="330200"/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2095" y="443103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57150</xdr:colOff>
      <xdr:row>5</xdr:row>
      <xdr:rowOff>19050</xdr:rowOff>
    </xdr:from>
    <xdr:ext cx="330200" cy="330200"/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34575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9</xdr:row>
      <xdr:rowOff>28575</xdr:rowOff>
    </xdr:from>
    <xdr:ext cx="330200" cy="330200"/>
    <xdr:pic>
      <xdr:nvPicPr>
        <xdr:cNvPr id="29" name="Obrázek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512445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85725</xdr:colOff>
      <xdr:row>15</xdr:row>
      <xdr:rowOff>19050</xdr:rowOff>
    </xdr:from>
    <xdr:ext cx="330200" cy="330200"/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6425" y="70770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68580</xdr:colOff>
      <xdr:row>14</xdr:row>
      <xdr:rowOff>13335</xdr:rowOff>
    </xdr:from>
    <xdr:ext cx="330200" cy="330200"/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9240" y="693991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57150</xdr:colOff>
      <xdr:row>13</xdr:row>
      <xdr:rowOff>28575</xdr:rowOff>
    </xdr:from>
    <xdr:ext cx="330200" cy="330200"/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8675" y="657225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60960</xdr:colOff>
      <xdr:row>14</xdr:row>
      <xdr:rowOff>7620</xdr:rowOff>
    </xdr:from>
    <xdr:ext cx="330200" cy="330200"/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0720" y="693420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66675</xdr:colOff>
      <xdr:row>13</xdr:row>
      <xdr:rowOff>19050</xdr:rowOff>
    </xdr:from>
    <xdr:ext cx="330200" cy="330200"/>
    <xdr:pic>
      <xdr:nvPicPr>
        <xdr:cNvPr id="35" name="Obrázek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1475" y="63531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76200</xdr:colOff>
      <xdr:row>26</xdr:row>
      <xdr:rowOff>76200</xdr:rowOff>
    </xdr:from>
    <xdr:ext cx="330200" cy="330200"/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205865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66675</xdr:colOff>
      <xdr:row>19</xdr:row>
      <xdr:rowOff>19050</xdr:rowOff>
    </xdr:from>
    <xdr:ext cx="330200" cy="330200"/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5" y="85248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66675</xdr:colOff>
      <xdr:row>25</xdr:row>
      <xdr:rowOff>66675</xdr:rowOff>
    </xdr:from>
    <xdr:ext cx="330200" cy="330200"/>
    <xdr:pic>
      <xdr:nvPicPr>
        <xdr:cNvPr id="38" name="Obrázek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116300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25</xdr:row>
      <xdr:rowOff>47625</xdr:rowOff>
    </xdr:from>
    <xdr:ext cx="330200" cy="330200"/>
    <xdr:pic>
      <xdr:nvPicPr>
        <xdr:cNvPr id="39" name="Obrázek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116109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25</xdr:row>
      <xdr:rowOff>66675</xdr:rowOff>
    </xdr:from>
    <xdr:ext cx="330200" cy="330200"/>
    <xdr:pic>
      <xdr:nvPicPr>
        <xdr:cNvPr id="40" name="Obrázek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3950" y="116300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34</xdr:row>
      <xdr:rowOff>19050</xdr:rowOff>
    </xdr:from>
    <xdr:ext cx="330200" cy="330200"/>
    <xdr:pic>
      <xdr:nvPicPr>
        <xdr:cNvPr id="41" name="Obrázek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76200</xdr:colOff>
      <xdr:row>25</xdr:row>
      <xdr:rowOff>57150</xdr:rowOff>
    </xdr:from>
    <xdr:ext cx="330200" cy="330200"/>
    <xdr:pic>
      <xdr:nvPicPr>
        <xdr:cNvPr id="42" name="Obrázek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3300" y="11620500"/>
          <a:ext cx="330200" cy="330200"/>
        </a:xfrm>
        <a:prstGeom prst="rect">
          <a:avLst/>
        </a:prstGeom>
      </xdr:spPr>
    </xdr:pic>
    <xdr:clientData/>
  </xdr:oneCellAnchor>
  <xdr:oneCellAnchor>
    <xdr:from>
      <xdr:col>6</xdr:col>
      <xdr:colOff>57150</xdr:colOff>
      <xdr:row>25</xdr:row>
      <xdr:rowOff>66675</xdr:rowOff>
    </xdr:from>
    <xdr:ext cx="330200" cy="330200"/>
    <xdr:pic>
      <xdr:nvPicPr>
        <xdr:cNvPr id="43" name="Obrázek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7525" y="11630025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19</xdr:row>
      <xdr:rowOff>19050</xdr:rowOff>
    </xdr:from>
    <xdr:ext cx="330200" cy="330200"/>
    <xdr:pic>
      <xdr:nvPicPr>
        <xdr:cNvPr id="44" name="Obrázek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1825" y="87344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32</xdr:row>
      <xdr:rowOff>28575</xdr:rowOff>
    </xdr:from>
    <xdr:ext cx="330200" cy="330200"/>
    <xdr:pic>
      <xdr:nvPicPr>
        <xdr:cNvPr id="45" name="Obrázek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72525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27</xdr:row>
      <xdr:rowOff>28575</xdr:rowOff>
    </xdr:from>
    <xdr:ext cx="330200" cy="330200"/>
    <xdr:pic>
      <xdr:nvPicPr>
        <xdr:cNvPr id="46" name="Obrázek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4275" y="1106805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32</xdr:row>
      <xdr:rowOff>28575</xdr:rowOff>
    </xdr:from>
    <xdr:ext cx="330200" cy="330200"/>
    <xdr:pic>
      <xdr:nvPicPr>
        <xdr:cNvPr id="47" name="Obrázek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9550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34</xdr:row>
      <xdr:rowOff>19050</xdr:rowOff>
    </xdr:from>
    <xdr:ext cx="330200" cy="330200"/>
    <xdr:pic>
      <xdr:nvPicPr>
        <xdr:cNvPr id="48" name="Obrázek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57150</xdr:colOff>
      <xdr:row>26</xdr:row>
      <xdr:rowOff>57150</xdr:rowOff>
    </xdr:from>
    <xdr:ext cx="330200" cy="330200"/>
    <xdr:pic>
      <xdr:nvPicPr>
        <xdr:cNvPr id="49" name="Obrázek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12039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36</xdr:row>
      <xdr:rowOff>19050</xdr:rowOff>
    </xdr:from>
    <xdr:ext cx="330200" cy="330200"/>
    <xdr:pic>
      <xdr:nvPicPr>
        <xdr:cNvPr id="51" name="Obrázek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158019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37</xdr:row>
      <xdr:rowOff>104775</xdr:rowOff>
    </xdr:from>
    <xdr:ext cx="330200" cy="330200"/>
    <xdr:pic>
      <xdr:nvPicPr>
        <xdr:cNvPr id="52" name="Obrázek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152685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76200</xdr:colOff>
      <xdr:row>35</xdr:row>
      <xdr:rowOff>19050</xdr:rowOff>
    </xdr:from>
    <xdr:ext cx="330200" cy="330200"/>
    <xdr:pic>
      <xdr:nvPicPr>
        <xdr:cNvPr id="53" name="Obrázek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725" y="143541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36</xdr:row>
      <xdr:rowOff>9525</xdr:rowOff>
    </xdr:from>
    <xdr:ext cx="330200" cy="330200"/>
    <xdr:pic>
      <xdr:nvPicPr>
        <xdr:cNvPr id="54" name="Obrázek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1539240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34</xdr:row>
      <xdr:rowOff>28575</xdr:rowOff>
    </xdr:from>
    <xdr:ext cx="330200" cy="330200"/>
    <xdr:pic>
      <xdr:nvPicPr>
        <xdr:cNvPr id="56" name="Obrázek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81950" y="1360170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66675</xdr:colOff>
      <xdr:row>43</xdr:row>
      <xdr:rowOff>19050</xdr:rowOff>
    </xdr:from>
    <xdr:ext cx="330200" cy="330200"/>
    <xdr:pic>
      <xdr:nvPicPr>
        <xdr:cNvPr id="57" name="Obrázek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1825" y="179736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85725</xdr:colOff>
      <xdr:row>32</xdr:row>
      <xdr:rowOff>28575</xdr:rowOff>
    </xdr:from>
    <xdr:ext cx="330200" cy="330200"/>
    <xdr:pic>
      <xdr:nvPicPr>
        <xdr:cNvPr id="58" name="Obrázek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13</xdr:col>
      <xdr:colOff>66675</xdr:colOff>
      <xdr:row>45</xdr:row>
      <xdr:rowOff>19050</xdr:rowOff>
    </xdr:from>
    <xdr:ext cx="330200" cy="330200"/>
    <xdr:pic>
      <xdr:nvPicPr>
        <xdr:cNvPr id="60" name="Obrázek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375" y="186975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46</xdr:row>
      <xdr:rowOff>28575</xdr:rowOff>
    </xdr:from>
    <xdr:ext cx="330200" cy="330200"/>
    <xdr:pic>
      <xdr:nvPicPr>
        <xdr:cNvPr id="61" name="Obrázek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39</xdr:row>
      <xdr:rowOff>19050</xdr:rowOff>
    </xdr:from>
    <xdr:ext cx="330200" cy="330200"/>
    <xdr:pic>
      <xdr:nvPicPr>
        <xdr:cNvPr id="62" name="Obrázek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34900" y="1708785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85725</xdr:colOff>
      <xdr:row>46</xdr:row>
      <xdr:rowOff>28575</xdr:rowOff>
    </xdr:from>
    <xdr:ext cx="330200" cy="330200"/>
    <xdr:pic>
      <xdr:nvPicPr>
        <xdr:cNvPr id="63" name="Obrázek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57150</xdr:colOff>
      <xdr:row>39</xdr:row>
      <xdr:rowOff>47625</xdr:rowOff>
    </xdr:from>
    <xdr:ext cx="330200" cy="330200"/>
    <xdr:pic>
      <xdr:nvPicPr>
        <xdr:cNvPr id="64" name="Obrázek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10625" y="1711642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85725</xdr:colOff>
      <xdr:row>45</xdr:row>
      <xdr:rowOff>28575</xdr:rowOff>
    </xdr:from>
    <xdr:ext cx="330200" cy="330200"/>
    <xdr:pic>
      <xdr:nvPicPr>
        <xdr:cNvPr id="65" name="Obrázek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4150" y="1870710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85725</xdr:colOff>
      <xdr:row>45</xdr:row>
      <xdr:rowOff>9525</xdr:rowOff>
    </xdr:from>
    <xdr:ext cx="330200" cy="330200"/>
    <xdr:pic>
      <xdr:nvPicPr>
        <xdr:cNvPr id="68" name="Obrázek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86880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81915</xdr:colOff>
      <xdr:row>7</xdr:row>
      <xdr:rowOff>13335</xdr:rowOff>
    </xdr:from>
    <xdr:ext cx="330200" cy="330200"/>
    <xdr:pic>
      <xdr:nvPicPr>
        <xdr:cNvPr id="69" name="Obrázek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33635" y="445579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76200</xdr:colOff>
      <xdr:row>18</xdr:row>
      <xdr:rowOff>19050</xdr:rowOff>
    </xdr:from>
    <xdr:ext cx="330200" cy="330200"/>
    <xdr:pic>
      <xdr:nvPicPr>
        <xdr:cNvPr id="70" name="Obrázek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4625" y="8372475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57150</xdr:colOff>
      <xdr:row>15</xdr:row>
      <xdr:rowOff>28575</xdr:rowOff>
    </xdr:from>
    <xdr:ext cx="330200" cy="330200"/>
    <xdr:pic>
      <xdr:nvPicPr>
        <xdr:cNvPr id="71" name="Obrázek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72961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17</xdr:row>
      <xdr:rowOff>28575</xdr:rowOff>
    </xdr:from>
    <xdr:ext cx="330200" cy="330200"/>
    <xdr:pic>
      <xdr:nvPicPr>
        <xdr:cNvPr id="72" name="Obráze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80200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18</xdr:row>
      <xdr:rowOff>19050</xdr:rowOff>
    </xdr:from>
    <xdr:ext cx="330200" cy="330200"/>
    <xdr:pic>
      <xdr:nvPicPr>
        <xdr:cNvPr id="73" name="Obrázek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83724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16</xdr:row>
      <xdr:rowOff>38100</xdr:rowOff>
    </xdr:from>
    <xdr:ext cx="330200" cy="330200"/>
    <xdr:pic>
      <xdr:nvPicPr>
        <xdr:cNvPr id="74" name="Obrázek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76676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19</xdr:row>
      <xdr:rowOff>28575</xdr:rowOff>
    </xdr:from>
    <xdr:ext cx="330200" cy="330200"/>
    <xdr:pic>
      <xdr:nvPicPr>
        <xdr:cNvPr id="76" name="Obrázek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87439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6</xdr:row>
      <xdr:rowOff>28575</xdr:rowOff>
    </xdr:from>
    <xdr:ext cx="330200" cy="330200"/>
    <xdr:pic>
      <xdr:nvPicPr>
        <xdr:cNvPr id="77" name="Obrázek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4925" y="38290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15</xdr:row>
      <xdr:rowOff>28575</xdr:rowOff>
    </xdr:from>
    <xdr:ext cx="330200" cy="330200"/>
    <xdr:pic>
      <xdr:nvPicPr>
        <xdr:cNvPr id="79" name="Obrázek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4925" y="72961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57150</xdr:colOff>
      <xdr:row>18</xdr:row>
      <xdr:rowOff>9525</xdr:rowOff>
    </xdr:from>
    <xdr:ext cx="330200" cy="330200"/>
    <xdr:pic>
      <xdr:nvPicPr>
        <xdr:cNvPr id="80" name="Obrázek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836295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76200</xdr:colOff>
      <xdr:row>18</xdr:row>
      <xdr:rowOff>19050</xdr:rowOff>
    </xdr:from>
    <xdr:ext cx="330200" cy="330200"/>
    <xdr:pic>
      <xdr:nvPicPr>
        <xdr:cNvPr id="81" name="Obrázek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83724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25</xdr:row>
      <xdr:rowOff>57150</xdr:rowOff>
    </xdr:from>
    <xdr:ext cx="330200" cy="330200"/>
    <xdr:pic>
      <xdr:nvPicPr>
        <xdr:cNvPr id="82" name="Obrázek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00" y="116205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76200</xdr:colOff>
      <xdr:row>26</xdr:row>
      <xdr:rowOff>76200</xdr:rowOff>
    </xdr:from>
    <xdr:ext cx="330200" cy="330200"/>
    <xdr:pic>
      <xdr:nvPicPr>
        <xdr:cNvPr id="83" name="Obrázek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6925" y="120586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37</xdr:row>
      <xdr:rowOff>85725</xdr:rowOff>
    </xdr:from>
    <xdr:ext cx="330200" cy="330200"/>
    <xdr:pic>
      <xdr:nvPicPr>
        <xdr:cNvPr id="84" name="Obrázek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152495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32</xdr:row>
      <xdr:rowOff>19050</xdr:rowOff>
    </xdr:from>
    <xdr:ext cx="330200" cy="330200"/>
    <xdr:pic>
      <xdr:nvPicPr>
        <xdr:cNvPr id="85" name="Obrázek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0675" y="144018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39</xdr:row>
      <xdr:rowOff>47625</xdr:rowOff>
    </xdr:from>
    <xdr:ext cx="330200" cy="330200"/>
    <xdr:pic>
      <xdr:nvPicPr>
        <xdr:cNvPr id="87" name="Obrázek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225" y="171164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85725</xdr:colOff>
      <xdr:row>38</xdr:row>
      <xdr:rowOff>19050</xdr:rowOff>
    </xdr:from>
    <xdr:ext cx="330200" cy="330200"/>
    <xdr:pic>
      <xdr:nvPicPr>
        <xdr:cNvPr id="88" name="Obrázek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7250" y="16525875"/>
          <a:ext cx="330200" cy="330200"/>
        </a:xfrm>
        <a:prstGeom prst="rect">
          <a:avLst/>
        </a:prstGeom>
      </xdr:spPr>
    </xdr:pic>
    <xdr:clientData/>
  </xdr:oneCellAnchor>
  <xdr:oneCellAnchor>
    <xdr:from>
      <xdr:col>13</xdr:col>
      <xdr:colOff>57150</xdr:colOff>
      <xdr:row>32</xdr:row>
      <xdr:rowOff>19050</xdr:rowOff>
    </xdr:from>
    <xdr:ext cx="330200" cy="330200"/>
    <xdr:pic>
      <xdr:nvPicPr>
        <xdr:cNvPr id="90" name="Obrázek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4600" y="144018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95250</xdr:colOff>
      <xdr:row>34</xdr:row>
      <xdr:rowOff>19050</xdr:rowOff>
    </xdr:from>
    <xdr:ext cx="330200" cy="330200"/>
    <xdr:pic>
      <xdr:nvPicPr>
        <xdr:cNvPr id="91" name="Obrázek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0225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34</xdr:row>
      <xdr:rowOff>19050</xdr:rowOff>
    </xdr:from>
    <xdr:ext cx="330200" cy="330200"/>
    <xdr:pic>
      <xdr:nvPicPr>
        <xdr:cNvPr id="92" name="Obrázek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66675</xdr:colOff>
      <xdr:row>37</xdr:row>
      <xdr:rowOff>85725</xdr:rowOff>
    </xdr:from>
    <xdr:ext cx="330200" cy="330200"/>
    <xdr:pic>
      <xdr:nvPicPr>
        <xdr:cNvPr id="93" name="Obrázek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152495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95250</xdr:colOff>
      <xdr:row>39</xdr:row>
      <xdr:rowOff>28575</xdr:rowOff>
    </xdr:from>
    <xdr:ext cx="330200" cy="330200"/>
    <xdr:pic>
      <xdr:nvPicPr>
        <xdr:cNvPr id="94" name="Obrázek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5450" y="170973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27</xdr:row>
      <xdr:rowOff>28575</xdr:rowOff>
    </xdr:from>
    <xdr:ext cx="330200" cy="330200"/>
    <xdr:pic>
      <xdr:nvPicPr>
        <xdr:cNvPr id="96" name="Obrázek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24925" y="11468100"/>
          <a:ext cx="330200" cy="330200"/>
        </a:xfrm>
        <a:prstGeom prst="rect">
          <a:avLst/>
        </a:prstGeom>
      </xdr:spPr>
    </xdr:pic>
    <xdr:clientData/>
  </xdr:oneCellAnchor>
  <xdr:oneCellAnchor>
    <xdr:from>
      <xdr:col>13</xdr:col>
      <xdr:colOff>57150</xdr:colOff>
      <xdr:row>26</xdr:row>
      <xdr:rowOff>85725</xdr:rowOff>
    </xdr:from>
    <xdr:ext cx="330200" cy="330200"/>
    <xdr:pic>
      <xdr:nvPicPr>
        <xdr:cNvPr id="97" name="Obrázek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4600" y="120681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38</xdr:row>
      <xdr:rowOff>38100</xdr:rowOff>
    </xdr:from>
    <xdr:ext cx="330200" cy="330200"/>
    <xdr:pic>
      <xdr:nvPicPr>
        <xdr:cNvPr id="98" name="Obrázek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8550" y="1654492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76200</xdr:colOff>
      <xdr:row>27</xdr:row>
      <xdr:rowOff>38100</xdr:rowOff>
    </xdr:from>
    <xdr:ext cx="330200" cy="330200"/>
    <xdr:pic>
      <xdr:nvPicPr>
        <xdr:cNvPr id="99" name="Obrázek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1175" y="114776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57150</xdr:colOff>
      <xdr:row>19</xdr:row>
      <xdr:rowOff>19050</xdr:rowOff>
    </xdr:from>
    <xdr:ext cx="330200" cy="330200"/>
    <xdr:pic>
      <xdr:nvPicPr>
        <xdr:cNvPr id="100" name="Obrázek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15400" y="87344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45</xdr:row>
      <xdr:rowOff>19050</xdr:rowOff>
    </xdr:from>
    <xdr:ext cx="330200" cy="330200"/>
    <xdr:pic>
      <xdr:nvPicPr>
        <xdr:cNvPr id="101" name="Obrázek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4450" y="186975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95250</xdr:colOff>
      <xdr:row>46</xdr:row>
      <xdr:rowOff>28575</xdr:rowOff>
    </xdr:from>
    <xdr:ext cx="330200" cy="330200"/>
    <xdr:pic>
      <xdr:nvPicPr>
        <xdr:cNvPr id="102" name="Obrázek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0225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95250</xdr:colOff>
      <xdr:row>45</xdr:row>
      <xdr:rowOff>19050</xdr:rowOff>
    </xdr:from>
    <xdr:ext cx="330200" cy="330200"/>
    <xdr:pic>
      <xdr:nvPicPr>
        <xdr:cNvPr id="103" name="Obrázek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0225" y="1869757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57150</xdr:colOff>
      <xdr:row>32</xdr:row>
      <xdr:rowOff>19050</xdr:rowOff>
    </xdr:from>
    <xdr:ext cx="330200" cy="330200"/>
    <xdr:pic>
      <xdr:nvPicPr>
        <xdr:cNvPr id="104" name="Obrázek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2275" y="1440180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76200</xdr:colOff>
      <xdr:row>32</xdr:row>
      <xdr:rowOff>38100</xdr:rowOff>
    </xdr:from>
    <xdr:ext cx="330200" cy="330200"/>
    <xdr:pic>
      <xdr:nvPicPr>
        <xdr:cNvPr id="105" name="Obrázek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144208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36</xdr:row>
      <xdr:rowOff>28575</xdr:rowOff>
    </xdr:from>
    <xdr:ext cx="330200" cy="330200"/>
    <xdr:pic>
      <xdr:nvPicPr>
        <xdr:cNvPr id="106" name="Obrázek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158115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32</xdr:row>
      <xdr:rowOff>28575</xdr:rowOff>
    </xdr:from>
    <xdr:ext cx="330200" cy="330200"/>
    <xdr:pic>
      <xdr:nvPicPr>
        <xdr:cNvPr id="107" name="Obrázek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00" y="144113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95250</xdr:colOff>
      <xdr:row>30</xdr:row>
      <xdr:rowOff>28575</xdr:rowOff>
    </xdr:from>
    <xdr:ext cx="330200" cy="330200"/>
    <xdr:pic>
      <xdr:nvPicPr>
        <xdr:cNvPr id="108" name="Obrázek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7125" y="125539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6</xdr:row>
      <xdr:rowOff>28575</xdr:rowOff>
    </xdr:from>
    <xdr:ext cx="330200" cy="330200"/>
    <xdr:pic>
      <xdr:nvPicPr>
        <xdr:cNvPr id="110" name="Obrázek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3829050"/>
          <a:ext cx="330200" cy="330200"/>
        </a:xfrm>
        <a:prstGeom prst="rect">
          <a:avLst/>
        </a:prstGeom>
      </xdr:spPr>
    </xdr:pic>
    <xdr:clientData/>
  </xdr:oneCellAnchor>
  <xdr:oneCellAnchor>
    <xdr:from>
      <xdr:col>15</xdr:col>
      <xdr:colOff>57150</xdr:colOff>
      <xdr:row>9</xdr:row>
      <xdr:rowOff>19050</xdr:rowOff>
    </xdr:from>
    <xdr:ext cx="330200" cy="330200"/>
    <xdr:pic>
      <xdr:nvPicPr>
        <xdr:cNvPr id="112" name="Obrázek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82300" y="51149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64770</xdr:colOff>
      <xdr:row>7</xdr:row>
      <xdr:rowOff>17145</xdr:rowOff>
    </xdr:from>
    <xdr:ext cx="330200" cy="330200"/>
    <xdr:pic>
      <xdr:nvPicPr>
        <xdr:cNvPr id="113" name="Obrázek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3910" y="445960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5</xdr:row>
      <xdr:rowOff>28575</xdr:rowOff>
    </xdr:from>
    <xdr:ext cx="330200" cy="330200"/>
    <xdr:pic>
      <xdr:nvPicPr>
        <xdr:cNvPr id="114" name="Obrázek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34671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14</xdr:row>
      <xdr:rowOff>28575</xdr:rowOff>
    </xdr:from>
    <xdr:ext cx="330200" cy="330200"/>
    <xdr:pic>
      <xdr:nvPicPr>
        <xdr:cNvPr id="116" name="Obrázek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69342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76200</xdr:colOff>
      <xdr:row>15</xdr:row>
      <xdr:rowOff>19050</xdr:rowOff>
    </xdr:from>
    <xdr:ext cx="330200" cy="330200"/>
    <xdr:pic>
      <xdr:nvPicPr>
        <xdr:cNvPr id="120" name="Obrázek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72866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13</xdr:row>
      <xdr:rowOff>28575</xdr:rowOff>
    </xdr:from>
    <xdr:ext cx="330200" cy="330200"/>
    <xdr:pic>
      <xdr:nvPicPr>
        <xdr:cNvPr id="121" name="Obrázek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8550" y="657225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23</xdr:row>
      <xdr:rowOff>19050</xdr:rowOff>
    </xdr:from>
    <xdr:ext cx="330200" cy="330200"/>
    <xdr:pic>
      <xdr:nvPicPr>
        <xdr:cNvPr id="123" name="Obrázek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100107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21</xdr:row>
      <xdr:rowOff>47625</xdr:rowOff>
    </xdr:from>
    <xdr:ext cx="330200" cy="330200"/>
    <xdr:pic>
      <xdr:nvPicPr>
        <xdr:cNvPr id="124" name="Obrázek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5250" y="99917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28</xdr:row>
      <xdr:rowOff>38100</xdr:rowOff>
    </xdr:from>
    <xdr:ext cx="330200" cy="330200"/>
    <xdr:pic>
      <xdr:nvPicPr>
        <xdr:cNvPr id="125" name="Obrázek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118395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95250</xdr:colOff>
      <xdr:row>20</xdr:row>
      <xdr:rowOff>123825</xdr:rowOff>
    </xdr:from>
    <xdr:ext cx="330200" cy="330200"/>
    <xdr:pic>
      <xdr:nvPicPr>
        <xdr:cNvPr id="131" name="Obrázek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53825" y="95631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60960</xdr:colOff>
      <xdr:row>26</xdr:row>
      <xdr:rowOff>81915</xdr:rowOff>
    </xdr:from>
    <xdr:ext cx="330200" cy="330200"/>
    <xdr:pic>
      <xdr:nvPicPr>
        <xdr:cNvPr id="132" name="Obrázek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0100" y="1173289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66675</xdr:colOff>
      <xdr:row>25</xdr:row>
      <xdr:rowOff>28575</xdr:rowOff>
    </xdr:from>
    <xdr:ext cx="330200" cy="330200"/>
    <xdr:pic>
      <xdr:nvPicPr>
        <xdr:cNvPr id="133" name="Obrázek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8550" y="10744200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27</xdr:row>
      <xdr:rowOff>38100</xdr:rowOff>
    </xdr:from>
    <xdr:ext cx="330200" cy="330200"/>
    <xdr:pic>
      <xdr:nvPicPr>
        <xdr:cNvPr id="135" name="Obrázek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7600" y="1147762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95250</xdr:colOff>
      <xdr:row>29</xdr:row>
      <xdr:rowOff>38100</xdr:rowOff>
    </xdr:from>
    <xdr:ext cx="330200" cy="330200"/>
    <xdr:pic>
      <xdr:nvPicPr>
        <xdr:cNvPr id="137" name="Obrázek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7125" y="1220152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35</xdr:row>
      <xdr:rowOff>28575</xdr:rowOff>
    </xdr:from>
    <xdr:ext cx="330200" cy="330200"/>
    <xdr:pic>
      <xdr:nvPicPr>
        <xdr:cNvPr id="139" name="Obrázek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143637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34</xdr:row>
      <xdr:rowOff>19050</xdr:rowOff>
    </xdr:from>
    <xdr:ext cx="330200" cy="330200"/>
    <xdr:pic>
      <xdr:nvPicPr>
        <xdr:cNvPr id="142" name="Obrázek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399222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37</xdr:row>
      <xdr:rowOff>76200</xdr:rowOff>
    </xdr:from>
    <xdr:ext cx="330200" cy="330200"/>
    <xdr:pic>
      <xdr:nvPicPr>
        <xdr:cNvPr id="143" name="Obrázek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52400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36</xdr:row>
      <xdr:rowOff>38100</xdr:rowOff>
    </xdr:from>
    <xdr:ext cx="330200" cy="330200"/>
    <xdr:pic>
      <xdr:nvPicPr>
        <xdr:cNvPr id="144" name="Obrázek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582102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38</xdr:row>
      <xdr:rowOff>19050</xdr:rowOff>
    </xdr:from>
    <xdr:ext cx="330200" cy="330200"/>
    <xdr:pic>
      <xdr:nvPicPr>
        <xdr:cNvPr id="147" name="Obrázek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1652587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66675</xdr:colOff>
      <xdr:row>45</xdr:row>
      <xdr:rowOff>28575</xdr:rowOff>
    </xdr:from>
    <xdr:ext cx="330200" cy="330200"/>
    <xdr:pic>
      <xdr:nvPicPr>
        <xdr:cNvPr id="148" name="Obrázek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25275" y="187071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47625</xdr:colOff>
      <xdr:row>43</xdr:row>
      <xdr:rowOff>28575</xdr:rowOff>
    </xdr:from>
    <xdr:ext cx="330200" cy="330200"/>
    <xdr:pic>
      <xdr:nvPicPr>
        <xdr:cNvPr id="151" name="Obrázek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06225" y="17983200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76200</xdr:colOff>
      <xdr:row>46</xdr:row>
      <xdr:rowOff>28575</xdr:rowOff>
    </xdr:from>
    <xdr:ext cx="330200" cy="330200"/>
    <xdr:pic>
      <xdr:nvPicPr>
        <xdr:cNvPr id="152" name="Obrázek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0" y="1906905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76200</xdr:colOff>
      <xdr:row>39</xdr:row>
      <xdr:rowOff>28575</xdr:rowOff>
    </xdr:from>
    <xdr:ext cx="330200" cy="330200"/>
    <xdr:pic>
      <xdr:nvPicPr>
        <xdr:cNvPr id="126" name="Obrázek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0" y="170973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57150</xdr:colOff>
      <xdr:row>22</xdr:row>
      <xdr:rowOff>66675</xdr:rowOff>
    </xdr:from>
    <xdr:ext cx="330200" cy="330200"/>
    <xdr:pic>
      <xdr:nvPicPr>
        <xdr:cNvPr id="128" name="Obrázek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5725" y="10448925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66675</xdr:colOff>
      <xdr:row>40</xdr:row>
      <xdr:rowOff>47625</xdr:rowOff>
    </xdr:from>
    <xdr:ext cx="330200" cy="330200"/>
    <xdr:pic>
      <xdr:nvPicPr>
        <xdr:cNvPr id="129" name="Obrázek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34725" y="1749742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57150</xdr:colOff>
      <xdr:row>40</xdr:row>
      <xdr:rowOff>38100</xdr:rowOff>
    </xdr:from>
    <xdr:ext cx="330200" cy="330200"/>
    <xdr:pic>
      <xdr:nvPicPr>
        <xdr:cNvPr id="130" name="Obrázek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5" y="183356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40</xdr:row>
      <xdr:rowOff>19050</xdr:rowOff>
    </xdr:from>
    <xdr:ext cx="330200" cy="330200"/>
    <xdr:pic>
      <xdr:nvPicPr>
        <xdr:cNvPr id="134" name="Obrázek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183165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40</xdr:row>
      <xdr:rowOff>57150</xdr:rowOff>
    </xdr:from>
    <xdr:ext cx="330200" cy="330200"/>
    <xdr:pic>
      <xdr:nvPicPr>
        <xdr:cNvPr id="136" name="Obrázek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225" y="1750695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85725</xdr:colOff>
      <xdr:row>40</xdr:row>
      <xdr:rowOff>19050</xdr:rowOff>
    </xdr:from>
    <xdr:ext cx="330200" cy="330200"/>
    <xdr:pic>
      <xdr:nvPicPr>
        <xdr:cNvPr id="138" name="Obrázek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2025" y="1831657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85725</xdr:colOff>
      <xdr:row>40</xdr:row>
      <xdr:rowOff>28575</xdr:rowOff>
    </xdr:from>
    <xdr:ext cx="330200" cy="330200"/>
    <xdr:pic>
      <xdr:nvPicPr>
        <xdr:cNvPr id="140" name="Obrázek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3950" y="174783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57150</xdr:colOff>
      <xdr:row>38</xdr:row>
      <xdr:rowOff>0</xdr:rowOff>
    </xdr:from>
    <xdr:ext cx="330200" cy="330200"/>
    <xdr:pic>
      <xdr:nvPicPr>
        <xdr:cNvPr id="145" name="Obrázek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166878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66675</xdr:colOff>
      <xdr:row>39</xdr:row>
      <xdr:rowOff>28575</xdr:rowOff>
    </xdr:from>
    <xdr:ext cx="330200" cy="330200"/>
    <xdr:pic>
      <xdr:nvPicPr>
        <xdr:cNvPr id="146" name="Obrázek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425" y="170973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10</xdr:row>
      <xdr:rowOff>19050</xdr:rowOff>
    </xdr:from>
    <xdr:ext cx="330200" cy="330200"/>
    <xdr:pic>
      <xdr:nvPicPr>
        <xdr:cNvPr id="149" name="Obrázek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4200" y="564832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38100</xdr:colOff>
      <xdr:row>11</xdr:row>
      <xdr:rowOff>28575</xdr:rowOff>
    </xdr:from>
    <xdr:ext cx="330200" cy="330200"/>
    <xdr:pic>
      <xdr:nvPicPr>
        <xdr:cNvPr id="153" name="Obrázek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4675" y="601980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66675</xdr:colOff>
      <xdr:row>5</xdr:row>
      <xdr:rowOff>19050</xdr:rowOff>
    </xdr:from>
    <xdr:ext cx="330200" cy="330200"/>
    <xdr:pic>
      <xdr:nvPicPr>
        <xdr:cNvPr id="154" name="Obrázek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34725" y="33528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66675</xdr:colOff>
      <xdr:row>13</xdr:row>
      <xdr:rowOff>19050</xdr:rowOff>
    </xdr:from>
    <xdr:ext cx="330200" cy="330200"/>
    <xdr:pic>
      <xdr:nvPicPr>
        <xdr:cNvPr id="155" name="Obrázek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0" y="6734175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57150</xdr:colOff>
      <xdr:row>15</xdr:row>
      <xdr:rowOff>9525</xdr:rowOff>
    </xdr:from>
    <xdr:ext cx="330200" cy="330200"/>
    <xdr:pic>
      <xdr:nvPicPr>
        <xdr:cNvPr id="156" name="Obrázek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75723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13</xdr:row>
      <xdr:rowOff>9525</xdr:rowOff>
    </xdr:from>
    <xdr:ext cx="330200" cy="330200"/>
    <xdr:pic>
      <xdr:nvPicPr>
        <xdr:cNvPr id="157" name="Obrázek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72475" y="6724650"/>
          <a:ext cx="330200" cy="330200"/>
        </a:xfrm>
        <a:prstGeom prst="rect">
          <a:avLst/>
        </a:prstGeom>
      </xdr:spPr>
    </xdr:pic>
    <xdr:clientData/>
  </xdr:oneCellAnchor>
  <xdr:oneCellAnchor>
    <xdr:from>
      <xdr:col>6</xdr:col>
      <xdr:colOff>76200</xdr:colOff>
      <xdr:row>15</xdr:row>
      <xdr:rowOff>19050</xdr:rowOff>
    </xdr:from>
    <xdr:ext cx="330200" cy="330200"/>
    <xdr:pic>
      <xdr:nvPicPr>
        <xdr:cNvPr id="158" name="Obrázek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758190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85725</xdr:colOff>
      <xdr:row>23</xdr:row>
      <xdr:rowOff>19050</xdr:rowOff>
    </xdr:from>
    <xdr:ext cx="330200" cy="330200"/>
    <xdr:pic>
      <xdr:nvPicPr>
        <xdr:cNvPr id="159" name="Obrázek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53775" y="108585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23</xdr:row>
      <xdr:rowOff>19050</xdr:rowOff>
    </xdr:from>
    <xdr:ext cx="330200" cy="330200"/>
    <xdr:pic>
      <xdr:nvPicPr>
        <xdr:cNvPr id="160" name="Obrázek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3600" y="108585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104775</xdr:colOff>
      <xdr:row>23</xdr:row>
      <xdr:rowOff>28575</xdr:rowOff>
    </xdr:from>
    <xdr:ext cx="330200" cy="330200"/>
    <xdr:pic>
      <xdr:nvPicPr>
        <xdr:cNvPr id="161" name="Obrázek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10868025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41</xdr:row>
      <xdr:rowOff>9525</xdr:rowOff>
    </xdr:from>
    <xdr:ext cx="330200" cy="330200"/>
    <xdr:pic>
      <xdr:nvPicPr>
        <xdr:cNvPr id="162" name="Obrázek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78784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57150</xdr:colOff>
      <xdr:row>41</xdr:row>
      <xdr:rowOff>28575</xdr:rowOff>
    </xdr:from>
    <xdr:ext cx="330200" cy="330200"/>
    <xdr:pic>
      <xdr:nvPicPr>
        <xdr:cNvPr id="163" name="Obrázek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7350" y="17897475"/>
          <a:ext cx="330200" cy="330200"/>
        </a:xfrm>
        <a:prstGeom prst="rect">
          <a:avLst/>
        </a:prstGeom>
      </xdr:spPr>
    </xdr:pic>
    <xdr:clientData/>
  </xdr:oneCellAnchor>
  <xdr:oneCellAnchor>
    <xdr:from>
      <xdr:col>16</xdr:col>
      <xdr:colOff>85725</xdr:colOff>
      <xdr:row>41</xdr:row>
      <xdr:rowOff>28575</xdr:rowOff>
    </xdr:from>
    <xdr:ext cx="330200" cy="330200"/>
    <xdr:pic>
      <xdr:nvPicPr>
        <xdr:cNvPr id="164" name="Obrázek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87225" y="17897475"/>
          <a:ext cx="330200" cy="330200"/>
        </a:xfrm>
        <a:prstGeom prst="rect">
          <a:avLst/>
        </a:prstGeom>
      </xdr:spPr>
    </xdr:pic>
    <xdr:clientData/>
  </xdr:oneCellAnchor>
  <xdr:oneCellAnchor>
    <xdr:from>
      <xdr:col>17</xdr:col>
      <xdr:colOff>85725</xdr:colOff>
      <xdr:row>41</xdr:row>
      <xdr:rowOff>19050</xdr:rowOff>
    </xdr:from>
    <xdr:ext cx="330200" cy="330200"/>
    <xdr:pic>
      <xdr:nvPicPr>
        <xdr:cNvPr id="165" name="Obrázek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53950" y="17887950"/>
          <a:ext cx="330200" cy="330200"/>
        </a:xfrm>
        <a:prstGeom prst="rect">
          <a:avLst/>
        </a:prstGeom>
      </xdr:spPr>
    </xdr:pic>
    <xdr:clientData/>
  </xdr:oneCellAnchor>
  <xdr:oneCellAnchor>
    <xdr:from>
      <xdr:col>14</xdr:col>
      <xdr:colOff>57150</xdr:colOff>
      <xdr:row>41</xdr:row>
      <xdr:rowOff>19050</xdr:rowOff>
    </xdr:from>
    <xdr:ext cx="330200" cy="330200"/>
    <xdr:pic>
      <xdr:nvPicPr>
        <xdr:cNvPr id="166" name="Obrázek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5200" y="17887950"/>
          <a:ext cx="330200" cy="330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1063625</xdr:colOff>
      <xdr:row>47</xdr:row>
      <xdr:rowOff>349250</xdr:rowOff>
    </xdr:from>
    <xdr:ext cx="254000" cy="25400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3625" y="19370675"/>
          <a:ext cx="254000" cy="254000"/>
        </a:xfrm>
        <a:prstGeom prst="rect">
          <a:avLst/>
        </a:prstGeom>
      </xdr:spPr>
    </xdr:pic>
    <xdr:clientData/>
  </xdr:oneCellAnchor>
  <xdr:oneCellAnchor>
    <xdr:from>
      <xdr:col>2</xdr:col>
      <xdr:colOff>161925</xdr:colOff>
      <xdr:row>6</xdr:row>
      <xdr:rowOff>19050</xdr:rowOff>
    </xdr:from>
    <xdr:ext cx="330200" cy="330200"/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42957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106680</xdr:colOff>
      <xdr:row>16</xdr:row>
      <xdr:rowOff>22860</xdr:rowOff>
    </xdr:from>
    <xdr:ext cx="330200" cy="330200"/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6680" y="859536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18</xdr:row>
      <xdr:rowOff>28575</xdr:rowOff>
    </xdr:from>
    <xdr:ext cx="330200" cy="330200"/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87630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18</xdr:row>
      <xdr:rowOff>38100</xdr:rowOff>
    </xdr:from>
    <xdr:ext cx="330200" cy="330200"/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87725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19</xdr:row>
      <xdr:rowOff>28575</xdr:rowOff>
    </xdr:from>
    <xdr:ext cx="330200" cy="330200"/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91344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38</xdr:row>
      <xdr:rowOff>38100</xdr:rowOff>
    </xdr:from>
    <xdr:ext cx="330200" cy="330200"/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69449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133350</xdr:colOff>
      <xdr:row>39</xdr:row>
      <xdr:rowOff>9525</xdr:rowOff>
    </xdr:from>
    <xdr:ext cx="330200" cy="330200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8975" y="172878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142875</xdr:colOff>
      <xdr:row>45</xdr:row>
      <xdr:rowOff>28575</xdr:rowOff>
    </xdr:from>
    <xdr:ext cx="330200" cy="330200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0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39</xdr:row>
      <xdr:rowOff>38100</xdr:rowOff>
    </xdr:from>
    <xdr:ext cx="330200" cy="330200"/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731645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35</xdr:row>
      <xdr:rowOff>38100</xdr:rowOff>
    </xdr:from>
    <xdr:ext cx="330200" cy="330200"/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47161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35</xdr:row>
      <xdr:rowOff>28575</xdr:rowOff>
    </xdr:from>
    <xdr:ext cx="330200" cy="330200"/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147066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114300</xdr:colOff>
      <xdr:row>45</xdr:row>
      <xdr:rowOff>28575</xdr:rowOff>
    </xdr:from>
    <xdr:ext cx="330200" cy="330200"/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152400</xdr:colOff>
      <xdr:row>43</xdr:row>
      <xdr:rowOff>19050</xdr:rowOff>
    </xdr:from>
    <xdr:ext cx="330200" cy="330200"/>
    <xdr:pic>
      <xdr:nvPicPr>
        <xdr:cNvPr id="18" name="Obrázek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5575" y="184118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39</xdr:row>
      <xdr:rowOff>38100</xdr:rowOff>
    </xdr:from>
    <xdr:ext cx="330200" cy="330200"/>
    <xdr:pic>
      <xdr:nvPicPr>
        <xdr:cNvPr id="19" name="Obrázek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731645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123825</xdr:colOff>
      <xdr:row>6</xdr:row>
      <xdr:rowOff>47625</xdr:rowOff>
    </xdr:from>
    <xdr:ext cx="330200" cy="330200"/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77675" y="4324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116205</xdr:colOff>
      <xdr:row>15</xdr:row>
      <xdr:rowOff>5715</xdr:rowOff>
    </xdr:from>
    <xdr:ext cx="330200" cy="330200"/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6205" y="821245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9</xdr:row>
      <xdr:rowOff>19050</xdr:rowOff>
    </xdr:from>
    <xdr:ext cx="330200" cy="330200"/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54102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76200</xdr:colOff>
      <xdr:row>9</xdr:row>
      <xdr:rowOff>19050</xdr:rowOff>
    </xdr:from>
    <xdr:ext cx="330200" cy="330200"/>
    <xdr:pic>
      <xdr:nvPicPr>
        <xdr:cNvPr id="25" name="Obráze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0125" y="54102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161925</xdr:colOff>
      <xdr:row>7</xdr:row>
      <xdr:rowOff>38100</xdr:rowOff>
    </xdr:from>
    <xdr:ext cx="330200" cy="330200"/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46863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14</xdr:row>
      <xdr:rowOff>19050</xdr:rowOff>
    </xdr:from>
    <xdr:ext cx="330200" cy="330200"/>
    <xdr:pic>
      <xdr:nvPicPr>
        <xdr:cNvPr id="30" name="Obrázek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72675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25</xdr:row>
      <xdr:rowOff>28575</xdr:rowOff>
    </xdr:from>
    <xdr:ext cx="330200" cy="330200"/>
    <xdr:pic>
      <xdr:nvPicPr>
        <xdr:cNvPr id="31" name="Obrázek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10991850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133350</xdr:colOff>
      <xdr:row>15</xdr:row>
      <xdr:rowOff>28575</xdr:rowOff>
    </xdr:from>
    <xdr:ext cx="330200" cy="330200"/>
    <xdr:pic>
      <xdr:nvPicPr>
        <xdr:cNvPr id="32" name="Obrázek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6525" y="76485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26</xdr:row>
      <xdr:rowOff>28575</xdr:rowOff>
    </xdr:from>
    <xdr:ext cx="330200" cy="330200"/>
    <xdr:pic>
      <xdr:nvPicPr>
        <xdr:cNvPr id="33" name="Obrázek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95250</xdr:colOff>
      <xdr:row>27</xdr:row>
      <xdr:rowOff>38100</xdr:rowOff>
    </xdr:from>
    <xdr:ext cx="330200" cy="330200"/>
    <xdr:pic>
      <xdr:nvPicPr>
        <xdr:cNvPr id="34" name="Obrázek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17443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28</xdr:row>
      <xdr:rowOff>38100</xdr:rowOff>
    </xdr:from>
    <xdr:ext cx="330200" cy="330200"/>
    <xdr:pic>
      <xdr:nvPicPr>
        <xdr:cNvPr id="36" name="Obrázek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121158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27</xdr:row>
      <xdr:rowOff>47625</xdr:rowOff>
    </xdr:from>
    <xdr:ext cx="330200" cy="330200"/>
    <xdr:pic>
      <xdr:nvPicPr>
        <xdr:cNvPr id="37" name="Obrázek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17538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37</xdr:row>
      <xdr:rowOff>38100</xdr:rowOff>
    </xdr:from>
    <xdr:ext cx="330200" cy="330200"/>
    <xdr:pic>
      <xdr:nvPicPr>
        <xdr:cNvPr id="39" name="Obrázek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65735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26</xdr:row>
      <xdr:rowOff>28575</xdr:rowOff>
    </xdr:from>
    <xdr:ext cx="330200" cy="330200"/>
    <xdr:pic>
      <xdr:nvPicPr>
        <xdr:cNvPr id="40" name="Obrázek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142875</xdr:colOff>
      <xdr:row>32</xdr:row>
      <xdr:rowOff>28575</xdr:rowOff>
    </xdr:from>
    <xdr:ext cx="330200" cy="330200"/>
    <xdr:pic>
      <xdr:nvPicPr>
        <xdr:cNvPr id="43" name="Obrázek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6050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123825</xdr:colOff>
      <xdr:row>32</xdr:row>
      <xdr:rowOff>28575</xdr:rowOff>
    </xdr:from>
    <xdr:ext cx="330200" cy="330200"/>
    <xdr:pic>
      <xdr:nvPicPr>
        <xdr:cNvPr id="44" name="Obrázek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0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114300</xdr:colOff>
      <xdr:row>26</xdr:row>
      <xdr:rowOff>19050</xdr:rowOff>
    </xdr:from>
    <xdr:ext cx="330200" cy="330200"/>
    <xdr:pic>
      <xdr:nvPicPr>
        <xdr:cNvPr id="45" name="Obrázek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5" y="113538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142875</xdr:colOff>
      <xdr:row>41</xdr:row>
      <xdr:rowOff>9525</xdr:rowOff>
    </xdr:from>
    <xdr:ext cx="330200" cy="330200"/>
    <xdr:pic>
      <xdr:nvPicPr>
        <xdr:cNvPr id="46" name="Obrázek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8500" y="17659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27</xdr:row>
      <xdr:rowOff>38100</xdr:rowOff>
    </xdr:from>
    <xdr:ext cx="330200" cy="330200"/>
    <xdr:pic>
      <xdr:nvPicPr>
        <xdr:cNvPr id="47" name="Obrázek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117443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34</xdr:row>
      <xdr:rowOff>28575</xdr:rowOff>
    </xdr:from>
    <xdr:ext cx="330200" cy="330200"/>
    <xdr:pic>
      <xdr:nvPicPr>
        <xdr:cNvPr id="49" name="Obrázek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152400</xdr:colOff>
      <xdr:row>43</xdr:row>
      <xdr:rowOff>28575</xdr:rowOff>
    </xdr:from>
    <xdr:ext cx="330200" cy="330200"/>
    <xdr:pic>
      <xdr:nvPicPr>
        <xdr:cNvPr id="51" name="Obrázek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8025" y="18421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36</xdr:row>
      <xdr:rowOff>28575</xdr:rowOff>
    </xdr:from>
    <xdr:ext cx="330200" cy="330200"/>
    <xdr:pic>
      <xdr:nvPicPr>
        <xdr:cNvPr id="53" name="Obrázek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0" y="161925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114300</xdr:colOff>
      <xdr:row>37</xdr:row>
      <xdr:rowOff>0</xdr:rowOff>
    </xdr:from>
    <xdr:ext cx="330200" cy="330200"/>
    <xdr:pic>
      <xdr:nvPicPr>
        <xdr:cNvPr id="55" name="Obrázek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5" y="16535400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26</xdr:row>
      <xdr:rowOff>28575</xdr:rowOff>
    </xdr:from>
    <xdr:ext cx="330200" cy="330200"/>
    <xdr:pic>
      <xdr:nvPicPr>
        <xdr:cNvPr id="56" name="Obrázek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38</xdr:row>
      <xdr:rowOff>38100</xdr:rowOff>
    </xdr:from>
    <xdr:ext cx="330200" cy="330200"/>
    <xdr:pic>
      <xdr:nvPicPr>
        <xdr:cNvPr id="57" name="Obrázek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69449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200025</xdr:colOff>
      <xdr:row>45</xdr:row>
      <xdr:rowOff>19050</xdr:rowOff>
    </xdr:from>
    <xdr:ext cx="330200" cy="330200"/>
    <xdr:pic>
      <xdr:nvPicPr>
        <xdr:cNvPr id="58" name="Obrázek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3875" y="191547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190500</xdr:colOff>
      <xdr:row>46</xdr:row>
      <xdr:rowOff>19050</xdr:rowOff>
    </xdr:from>
    <xdr:ext cx="330200" cy="330200"/>
    <xdr:pic>
      <xdr:nvPicPr>
        <xdr:cNvPr id="59" name="Obrázek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44350" y="1952625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46</xdr:row>
      <xdr:rowOff>28575</xdr:rowOff>
    </xdr:from>
    <xdr:ext cx="330200" cy="330200"/>
    <xdr:pic>
      <xdr:nvPicPr>
        <xdr:cNvPr id="61" name="Obrázek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1953577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36</xdr:row>
      <xdr:rowOff>28575</xdr:rowOff>
    </xdr:from>
    <xdr:ext cx="330200" cy="330200"/>
    <xdr:pic>
      <xdr:nvPicPr>
        <xdr:cNvPr id="62" name="Obrázek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61925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76200</xdr:colOff>
      <xdr:row>46</xdr:row>
      <xdr:rowOff>38100</xdr:rowOff>
    </xdr:from>
    <xdr:ext cx="330200" cy="330200"/>
    <xdr:pic>
      <xdr:nvPicPr>
        <xdr:cNvPr id="63" name="Obrázek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6850" y="195453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45</xdr:row>
      <xdr:rowOff>28575</xdr:rowOff>
    </xdr:from>
    <xdr:ext cx="330200" cy="330200"/>
    <xdr:pic>
      <xdr:nvPicPr>
        <xdr:cNvPr id="64" name="Obrázek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123825</xdr:colOff>
      <xdr:row>19</xdr:row>
      <xdr:rowOff>38100</xdr:rowOff>
    </xdr:from>
    <xdr:ext cx="330200" cy="330200"/>
    <xdr:pic>
      <xdr:nvPicPr>
        <xdr:cNvPr id="68" name="Obrázek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91440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13</xdr:row>
      <xdr:rowOff>8890</xdr:rowOff>
    </xdr:from>
    <xdr:ext cx="330200" cy="330200"/>
    <xdr:pic>
      <xdr:nvPicPr>
        <xdr:cNvPr id="70" name="Obrázek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3590" y="709041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9</xdr:row>
      <xdr:rowOff>19050</xdr:rowOff>
    </xdr:from>
    <xdr:ext cx="330200" cy="330200"/>
    <xdr:pic>
      <xdr:nvPicPr>
        <xdr:cNvPr id="72" name="Obrázek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54102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5</xdr:row>
      <xdr:rowOff>19050</xdr:rowOff>
    </xdr:from>
    <xdr:ext cx="330200" cy="330200"/>
    <xdr:pic>
      <xdr:nvPicPr>
        <xdr:cNvPr id="73" name="Obrázek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392430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247650</xdr:colOff>
      <xdr:row>18</xdr:row>
      <xdr:rowOff>19050</xdr:rowOff>
    </xdr:from>
    <xdr:ext cx="330200" cy="330200"/>
    <xdr:pic>
      <xdr:nvPicPr>
        <xdr:cNvPr id="74" name="Obrázek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4850" y="87534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114300</xdr:colOff>
      <xdr:row>30</xdr:row>
      <xdr:rowOff>19050</xdr:rowOff>
    </xdr:from>
    <xdr:ext cx="330200" cy="330200"/>
    <xdr:pic>
      <xdr:nvPicPr>
        <xdr:cNvPr id="77" name="Obrázek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5" y="128397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18</xdr:row>
      <xdr:rowOff>28575</xdr:rowOff>
    </xdr:from>
    <xdr:ext cx="330200" cy="330200"/>
    <xdr:pic>
      <xdr:nvPicPr>
        <xdr:cNvPr id="78" name="Obrázek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8763000"/>
          <a:ext cx="330200" cy="330200"/>
        </a:xfrm>
        <a:prstGeom prst="rect">
          <a:avLst/>
        </a:prstGeom>
      </xdr:spPr>
    </xdr:pic>
    <xdr:clientData/>
  </xdr:oneCellAnchor>
  <xdr:oneCellAnchor>
    <xdr:from>
      <xdr:col>5</xdr:col>
      <xdr:colOff>209550</xdr:colOff>
      <xdr:row>32</xdr:row>
      <xdr:rowOff>28575</xdr:rowOff>
    </xdr:from>
    <xdr:ext cx="330200" cy="330200"/>
    <xdr:pic>
      <xdr:nvPicPr>
        <xdr:cNvPr id="80" name="Obrázek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6375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114300</xdr:colOff>
      <xdr:row>43</xdr:row>
      <xdr:rowOff>28575</xdr:rowOff>
    </xdr:from>
    <xdr:ext cx="330200" cy="330200"/>
    <xdr:pic>
      <xdr:nvPicPr>
        <xdr:cNvPr id="82" name="Obrázek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42135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28</xdr:row>
      <xdr:rowOff>28575</xdr:rowOff>
    </xdr:from>
    <xdr:ext cx="330200" cy="330200"/>
    <xdr:pic>
      <xdr:nvPicPr>
        <xdr:cNvPr id="84" name="Obrázek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121062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104775</xdr:colOff>
      <xdr:row>34</xdr:row>
      <xdr:rowOff>9525</xdr:rowOff>
    </xdr:from>
    <xdr:ext cx="330200" cy="330200"/>
    <xdr:pic>
      <xdr:nvPicPr>
        <xdr:cNvPr id="85" name="Obrázek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0400" y="143160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123825</xdr:colOff>
      <xdr:row>38</xdr:row>
      <xdr:rowOff>9525</xdr:rowOff>
    </xdr:from>
    <xdr:ext cx="330200" cy="330200"/>
    <xdr:pic>
      <xdr:nvPicPr>
        <xdr:cNvPr id="86" name="Obrázek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9450" y="169164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41</xdr:row>
      <xdr:rowOff>38100</xdr:rowOff>
    </xdr:from>
    <xdr:ext cx="330200" cy="330200"/>
    <xdr:pic>
      <xdr:nvPicPr>
        <xdr:cNvPr id="87" name="Obrázek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176879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37</xdr:row>
      <xdr:rowOff>28575</xdr:rowOff>
    </xdr:from>
    <xdr:ext cx="330200" cy="330200"/>
    <xdr:pic>
      <xdr:nvPicPr>
        <xdr:cNvPr id="88" name="Obrázek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65639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114300</xdr:colOff>
      <xdr:row>36</xdr:row>
      <xdr:rowOff>0</xdr:rowOff>
    </xdr:from>
    <xdr:ext cx="330200" cy="330200"/>
    <xdr:pic>
      <xdr:nvPicPr>
        <xdr:cNvPr id="89" name="Obrázek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5" y="161639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104775</xdr:colOff>
      <xdr:row>29</xdr:row>
      <xdr:rowOff>19050</xdr:rowOff>
    </xdr:from>
    <xdr:ext cx="330200" cy="330200"/>
    <xdr:pic>
      <xdr:nvPicPr>
        <xdr:cNvPr id="90" name="Obrázek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0400" y="124682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133350</xdr:colOff>
      <xdr:row>25</xdr:row>
      <xdr:rowOff>19050</xdr:rowOff>
    </xdr:from>
    <xdr:ext cx="330200" cy="330200"/>
    <xdr:pic>
      <xdr:nvPicPr>
        <xdr:cNvPr id="93" name="Obrázek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109823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95250</xdr:colOff>
      <xdr:row>45</xdr:row>
      <xdr:rowOff>28575</xdr:rowOff>
    </xdr:from>
    <xdr:ext cx="330200" cy="330200"/>
    <xdr:pic>
      <xdr:nvPicPr>
        <xdr:cNvPr id="95" name="Obrázek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7</xdr:col>
      <xdr:colOff>133350</xdr:colOff>
      <xdr:row>45</xdr:row>
      <xdr:rowOff>19050</xdr:rowOff>
    </xdr:from>
    <xdr:ext cx="330200" cy="330200"/>
    <xdr:pic>
      <xdr:nvPicPr>
        <xdr:cNvPr id="96" name="Obrázek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6525" y="191547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45</xdr:row>
      <xdr:rowOff>28575</xdr:rowOff>
    </xdr:from>
    <xdr:ext cx="330200" cy="330200"/>
    <xdr:pic>
      <xdr:nvPicPr>
        <xdr:cNvPr id="97" name="Obrázek 9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87325" y="1916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123825</xdr:colOff>
      <xdr:row>34</xdr:row>
      <xdr:rowOff>28575</xdr:rowOff>
    </xdr:from>
    <xdr:ext cx="330200" cy="330200"/>
    <xdr:pic>
      <xdr:nvPicPr>
        <xdr:cNvPr id="98" name="Obrázek 9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95250</xdr:colOff>
      <xdr:row>35</xdr:row>
      <xdr:rowOff>28575</xdr:rowOff>
    </xdr:from>
    <xdr:ext cx="330200" cy="330200"/>
    <xdr:pic>
      <xdr:nvPicPr>
        <xdr:cNvPr id="99" name="Obrázek 9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4706600"/>
          <a:ext cx="330200" cy="330200"/>
        </a:xfrm>
        <a:prstGeom prst="rect">
          <a:avLst/>
        </a:prstGeom>
      </xdr:spPr>
    </xdr:pic>
    <xdr:clientData/>
  </xdr:oneCellAnchor>
  <xdr:oneCellAnchor>
    <xdr:from>
      <xdr:col>4</xdr:col>
      <xdr:colOff>219075</xdr:colOff>
      <xdr:row>32</xdr:row>
      <xdr:rowOff>28575</xdr:rowOff>
    </xdr:from>
    <xdr:ext cx="330200" cy="330200"/>
    <xdr:pic>
      <xdr:nvPicPr>
        <xdr:cNvPr id="101" name="Obrázek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1359217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161925</xdr:colOff>
      <xdr:row>8</xdr:row>
      <xdr:rowOff>38100</xdr:rowOff>
    </xdr:from>
    <xdr:ext cx="330200" cy="330200"/>
    <xdr:pic>
      <xdr:nvPicPr>
        <xdr:cNvPr id="103" name="Obrázek 102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50577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142875</xdr:colOff>
      <xdr:row>9</xdr:row>
      <xdr:rowOff>28575</xdr:rowOff>
    </xdr:from>
    <xdr:ext cx="330200" cy="330200"/>
    <xdr:pic>
      <xdr:nvPicPr>
        <xdr:cNvPr id="104" name="Obrázek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6725" y="54197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152400</xdr:colOff>
      <xdr:row>5</xdr:row>
      <xdr:rowOff>19050</xdr:rowOff>
    </xdr:from>
    <xdr:ext cx="330200" cy="330200"/>
    <xdr:pic>
      <xdr:nvPicPr>
        <xdr:cNvPr id="106" name="Obrázek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8975" y="39243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114300</xdr:colOff>
      <xdr:row>20</xdr:row>
      <xdr:rowOff>47625</xdr:rowOff>
    </xdr:from>
    <xdr:ext cx="330200" cy="330200"/>
    <xdr:pic>
      <xdr:nvPicPr>
        <xdr:cNvPr id="108" name="Obrázek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952500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17</xdr:row>
      <xdr:rowOff>28575</xdr:rowOff>
    </xdr:from>
    <xdr:ext cx="330200" cy="330200"/>
    <xdr:pic>
      <xdr:nvPicPr>
        <xdr:cNvPr id="109" name="Obrázek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83915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142875</xdr:colOff>
      <xdr:row>15</xdr:row>
      <xdr:rowOff>28575</xdr:rowOff>
    </xdr:from>
    <xdr:ext cx="330200" cy="330200"/>
    <xdr:pic>
      <xdr:nvPicPr>
        <xdr:cNvPr id="110" name="Obrázek 10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9850" y="764857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85725</xdr:colOff>
      <xdr:row>46</xdr:row>
      <xdr:rowOff>19050</xdr:rowOff>
    </xdr:from>
    <xdr:ext cx="330200" cy="330200"/>
    <xdr:pic>
      <xdr:nvPicPr>
        <xdr:cNvPr id="128" name="Obrázek 127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2700" y="19526250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41</xdr:row>
      <xdr:rowOff>28575</xdr:rowOff>
    </xdr:from>
    <xdr:ext cx="330200" cy="330200"/>
    <xdr:pic>
      <xdr:nvPicPr>
        <xdr:cNvPr id="130" name="Obrázek 129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176784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161925</xdr:colOff>
      <xdr:row>43</xdr:row>
      <xdr:rowOff>0</xdr:rowOff>
    </xdr:from>
    <xdr:ext cx="330200" cy="330200"/>
    <xdr:pic>
      <xdr:nvPicPr>
        <xdr:cNvPr id="131" name="Obrázek 130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15775" y="1839277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76200</xdr:colOff>
      <xdr:row>26</xdr:row>
      <xdr:rowOff>28575</xdr:rowOff>
    </xdr:from>
    <xdr:ext cx="330200" cy="330200"/>
    <xdr:pic>
      <xdr:nvPicPr>
        <xdr:cNvPr id="102" name="Obrázek 101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63325" y="11363325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85725</xdr:colOff>
      <xdr:row>25</xdr:row>
      <xdr:rowOff>19050</xdr:rowOff>
    </xdr:from>
    <xdr:ext cx="330200" cy="330200"/>
    <xdr:pic>
      <xdr:nvPicPr>
        <xdr:cNvPr id="112" name="Obrázek 11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2850" y="1098232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85725</xdr:colOff>
      <xdr:row>18</xdr:row>
      <xdr:rowOff>28575</xdr:rowOff>
    </xdr:from>
    <xdr:ext cx="330200" cy="330200"/>
    <xdr:pic>
      <xdr:nvPicPr>
        <xdr:cNvPr id="116" name="Obrázek 115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1350" y="87630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18</xdr:row>
      <xdr:rowOff>19050</xdr:rowOff>
    </xdr:from>
    <xdr:ext cx="330200" cy="330200"/>
    <xdr:pic>
      <xdr:nvPicPr>
        <xdr:cNvPr id="120" name="Obrázek 11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87534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34</xdr:row>
      <xdr:rowOff>19050</xdr:rowOff>
    </xdr:from>
    <xdr:ext cx="330200" cy="330200"/>
    <xdr:pic>
      <xdr:nvPicPr>
        <xdr:cNvPr id="124" name="Obrázek 12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34</xdr:row>
      <xdr:rowOff>19050</xdr:rowOff>
    </xdr:from>
    <xdr:ext cx="330200" cy="330200"/>
    <xdr:pic>
      <xdr:nvPicPr>
        <xdr:cNvPr id="125" name="Obrázek 12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34</xdr:row>
      <xdr:rowOff>28575</xdr:rowOff>
    </xdr:from>
    <xdr:ext cx="330200" cy="330200"/>
    <xdr:pic>
      <xdr:nvPicPr>
        <xdr:cNvPr id="134" name="Obrázek 13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165735</xdr:colOff>
      <xdr:row>14</xdr:row>
      <xdr:rowOff>24765</xdr:rowOff>
    </xdr:from>
    <xdr:ext cx="330200" cy="330200"/>
    <xdr:pic>
      <xdr:nvPicPr>
        <xdr:cNvPr id="135" name="Obrázek 13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1595" y="786574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161925</xdr:colOff>
      <xdr:row>13</xdr:row>
      <xdr:rowOff>28575</xdr:rowOff>
    </xdr:from>
    <xdr:ext cx="330200" cy="330200"/>
    <xdr:pic>
      <xdr:nvPicPr>
        <xdr:cNvPr id="138" name="Obrázek 137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15775" y="69056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14</xdr:row>
      <xdr:rowOff>28575</xdr:rowOff>
    </xdr:from>
    <xdr:ext cx="330200" cy="330200"/>
    <xdr:pic>
      <xdr:nvPicPr>
        <xdr:cNvPr id="139" name="Obrázek 138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72771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85725</xdr:colOff>
      <xdr:row>13</xdr:row>
      <xdr:rowOff>28575</xdr:rowOff>
    </xdr:from>
    <xdr:ext cx="330200" cy="330200"/>
    <xdr:pic>
      <xdr:nvPicPr>
        <xdr:cNvPr id="140" name="Obrázek 139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690562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209550</xdr:colOff>
      <xdr:row>18</xdr:row>
      <xdr:rowOff>38100</xdr:rowOff>
    </xdr:from>
    <xdr:ext cx="330200" cy="330200"/>
    <xdr:pic>
      <xdr:nvPicPr>
        <xdr:cNvPr id="141" name="Obrázek 140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00" y="87725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35</xdr:row>
      <xdr:rowOff>19050</xdr:rowOff>
    </xdr:from>
    <xdr:ext cx="330200" cy="330200"/>
    <xdr:pic>
      <xdr:nvPicPr>
        <xdr:cNvPr id="142" name="Obrázek 141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35</xdr:row>
      <xdr:rowOff>19050</xdr:rowOff>
    </xdr:from>
    <xdr:ext cx="330200" cy="330200"/>
    <xdr:pic>
      <xdr:nvPicPr>
        <xdr:cNvPr id="143" name="Obrázek 142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35</xdr:row>
      <xdr:rowOff>28575</xdr:rowOff>
    </xdr:from>
    <xdr:ext cx="330200" cy="330200"/>
    <xdr:pic>
      <xdr:nvPicPr>
        <xdr:cNvPr id="144" name="Obrázek 14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36</xdr:row>
      <xdr:rowOff>19050</xdr:rowOff>
    </xdr:from>
    <xdr:ext cx="330200" cy="330200"/>
    <xdr:pic>
      <xdr:nvPicPr>
        <xdr:cNvPr id="148" name="Obrázek 147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36</xdr:row>
      <xdr:rowOff>19050</xdr:rowOff>
    </xdr:from>
    <xdr:ext cx="330200" cy="330200"/>
    <xdr:pic>
      <xdr:nvPicPr>
        <xdr:cNvPr id="149" name="Obrázek 148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36</xdr:row>
      <xdr:rowOff>28575</xdr:rowOff>
    </xdr:from>
    <xdr:ext cx="330200" cy="330200"/>
    <xdr:pic>
      <xdr:nvPicPr>
        <xdr:cNvPr id="150" name="Obrázek 149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37</xdr:row>
      <xdr:rowOff>19050</xdr:rowOff>
    </xdr:from>
    <xdr:ext cx="330200" cy="330200"/>
    <xdr:pic>
      <xdr:nvPicPr>
        <xdr:cNvPr id="151" name="Obrázek 150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37</xdr:row>
      <xdr:rowOff>19050</xdr:rowOff>
    </xdr:from>
    <xdr:ext cx="330200" cy="330200"/>
    <xdr:pic>
      <xdr:nvPicPr>
        <xdr:cNvPr id="152" name="Obrázek 151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37</xdr:row>
      <xdr:rowOff>28575</xdr:rowOff>
    </xdr:from>
    <xdr:ext cx="330200" cy="330200"/>
    <xdr:pic>
      <xdr:nvPicPr>
        <xdr:cNvPr id="153" name="Obrázek 152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38</xdr:row>
      <xdr:rowOff>19050</xdr:rowOff>
    </xdr:from>
    <xdr:ext cx="330200" cy="330200"/>
    <xdr:pic>
      <xdr:nvPicPr>
        <xdr:cNvPr id="154" name="Obrázek 15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38</xdr:row>
      <xdr:rowOff>19050</xdr:rowOff>
    </xdr:from>
    <xdr:ext cx="330200" cy="330200"/>
    <xdr:pic>
      <xdr:nvPicPr>
        <xdr:cNvPr id="155" name="Obrázek 15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38</xdr:row>
      <xdr:rowOff>28575</xdr:rowOff>
    </xdr:from>
    <xdr:ext cx="330200" cy="330200"/>
    <xdr:pic>
      <xdr:nvPicPr>
        <xdr:cNvPr id="156" name="Obrázek 155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39</xdr:row>
      <xdr:rowOff>19050</xdr:rowOff>
    </xdr:from>
    <xdr:ext cx="330200" cy="330200"/>
    <xdr:pic>
      <xdr:nvPicPr>
        <xdr:cNvPr id="157" name="Obrázek 156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39</xdr:row>
      <xdr:rowOff>19050</xdr:rowOff>
    </xdr:from>
    <xdr:ext cx="330200" cy="330200"/>
    <xdr:pic>
      <xdr:nvPicPr>
        <xdr:cNvPr id="158" name="Obrázek 157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39</xdr:row>
      <xdr:rowOff>28575</xdr:rowOff>
    </xdr:from>
    <xdr:ext cx="330200" cy="330200"/>
    <xdr:pic>
      <xdr:nvPicPr>
        <xdr:cNvPr id="159" name="Obrázek 158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41</xdr:row>
      <xdr:rowOff>19050</xdr:rowOff>
    </xdr:from>
    <xdr:ext cx="330200" cy="330200"/>
    <xdr:pic>
      <xdr:nvPicPr>
        <xdr:cNvPr id="160" name="Obrázek 159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0600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41</xdr:row>
      <xdr:rowOff>19050</xdr:rowOff>
    </xdr:from>
    <xdr:ext cx="330200" cy="330200"/>
    <xdr:pic>
      <xdr:nvPicPr>
        <xdr:cNvPr id="161" name="Obrázek 160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06375" y="14325600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41</xdr:row>
      <xdr:rowOff>28575</xdr:rowOff>
    </xdr:from>
    <xdr:ext cx="330200" cy="330200"/>
    <xdr:pic>
      <xdr:nvPicPr>
        <xdr:cNvPr id="162" name="Obrázek 161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87200" y="1433512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171450</xdr:colOff>
      <xdr:row>10</xdr:row>
      <xdr:rowOff>28575</xdr:rowOff>
    </xdr:from>
    <xdr:ext cx="330200" cy="330200"/>
    <xdr:pic>
      <xdr:nvPicPr>
        <xdr:cNvPr id="121" name="Obrázek 120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81900" y="65341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21</xdr:row>
      <xdr:rowOff>28575</xdr:rowOff>
    </xdr:from>
    <xdr:ext cx="330200" cy="330200"/>
    <xdr:pic>
      <xdr:nvPicPr>
        <xdr:cNvPr id="122" name="Obrázek 121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0248900"/>
          <a:ext cx="330200" cy="330200"/>
        </a:xfrm>
        <a:prstGeom prst="rect">
          <a:avLst/>
        </a:prstGeom>
      </xdr:spPr>
    </xdr:pic>
    <xdr:clientData/>
  </xdr:oneCellAnchor>
  <xdr:oneCellAnchor>
    <xdr:from>
      <xdr:col>3</xdr:col>
      <xdr:colOff>123825</xdr:colOff>
      <xdr:row>21</xdr:row>
      <xdr:rowOff>17145</xdr:rowOff>
    </xdr:from>
    <xdr:ext cx="330200" cy="330200"/>
    <xdr:pic>
      <xdr:nvPicPr>
        <xdr:cNvPr id="123" name="Obrázek 122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3425" y="1041844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133350</xdr:colOff>
      <xdr:row>21</xdr:row>
      <xdr:rowOff>19050</xdr:rowOff>
    </xdr:from>
    <xdr:ext cx="330200" cy="330200"/>
    <xdr:pic>
      <xdr:nvPicPr>
        <xdr:cNvPr id="126" name="Obrázek 125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72850" y="10239375"/>
          <a:ext cx="330200" cy="330200"/>
        </a:xfrm>
        <a:prstGeom prst="rect">
          <a:avLst/>
        </a:prstGeom>
      </xdr:spPr>
    </xdr:pic>
    <xdr:clientData/>
  </xdr:oneCellAnchor>
  <xdr:oneCellAnchor>
    <xdr:from>
      <xdr:col>8</xdr:col>
      <xdr:colOff>142875</xdr:colOff>
      <xdr:row>40</xdr:row>
      <xdr:rowOff>9525</xdr:rowOff>
    </xdr:from>
    <xdr:ext cx="330200" cy="330200"/>
    <xdr:pic>
      <xdr:nvPicPr>
        <xdr:cNvPr id="127" name="Obrázek 126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2375" y="1765935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40</xdr:row>
      <xdr:rowOff>38100</xdr:rowOff>
    </xdr:from>
    <xdr:ext cx="330200" cy="330200"/>
    <xdr:pic>
      <xdr:nvPicPr>
        <xdr:cNvPr id="129" name="Obrázek 128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7687925"/>
          <a:ext cx="330200" cy="330200"/>
        </a:xfrm>
        <a:prstGeom prst="rect">
          <a:avLst/>
        </a:prstGeom>
      </xdr:spPr>
    </xdr:pic>
    <xdr:clientData/>
  </xdr:oneCellAnchor>
  <xdr:oneCellAnchor>
    <xdr:from>
      <xdr:col>1</xdr:col>
      <xdr:colOff>114300</xdr:colOff>
      <xdr:row>40</xdr:row>
      <xdr:rowOff>28575</xdr:rowOff>
    </xdr:from>
    <xdr:ext cx="330200" cy="330200"/>
    <xdr:pic>
      <xdr:nvPicPr>
        <xdr:cNvPr id="132" name="Obrázek 13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15150" y="17678400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66675</xdr:colOff>
      <xdr:row>40</xdr:row>
      <xdr:rowOff>19050</xdr:rowOff>
    </xdr:from>
    <xdr:ext cx="330200" cy="330200"/>
    <xdr:pic>
      <xdr:nvPicPr>
        <xdr:cNvPr id="133" name="Obrázek 132">
          <a:extLst>
            <a:ext uri="{FF2B5EF4-FFF2-40B4-BE49-F238E27FC236}">
              <a16:creationId xmlns:a16="http://schemas.microsoft.com/office/drawing/2014/main" id="{00000000-0008-0000-01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44475" y="176688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85725</xdr:colOff>
      <xdr:row>40</xdr:row>
      <xdr:rowOff>19050</xdr:rowOff>
    </xdr:from>
    <xdr:ext cx="330200" cy="330200"/>
    <xdr:pic>
      <xdr:nvPicPr>
        <xdr:cNvPr id="145" name="Obrázek 14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0" y="17668875"/>
          <a:ext cx="330200" cy="330200"/>
        </a:xfrm>
        <a:prstGeom prst="rect">
          <a:avLst/>
        </a:prstGeom>
      </xdr:spPr>
    </xdr:pic>
    <xdr:clientData/>
  </xdr:oneCellAnchor>
  <xdr:oneCellAnchor>
    <xdr:from>
      <xdr:col>10</xdr:col>
      <xdr:colOff>133350</xdr:colOff>
      <xdr:row>40</xdr:row>
      <xdr:rowOff>28575</xdr:rowOff>
    </xdr:from>
    <xdr:ext cx="330200" cy="330200"/>
    <xdr:pic>
      <xdr:nvPicPr>
        <xdr:cNvPr id="146" name="Obrázek 145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1075" y="176784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179070</xdr:colOff>
      <xdr:row>11</xdr:row>
      <xdr:rowOff>24765</xdr:rowOff>
    </xdr:from>
    <xdr:ext cx="330200" cy="330200"/>
    <xdr:pic>
      <xdr:nvPicPr>
        <xdr:cNvPr id="147" name="Obrázek 146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9070" y="6768465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133350</xdr:colOff>
      <xdr:row>22</xdr:row>
      <xdr:rowOff>38100</xdr:rowOff>
    </xdr:from>
    <xdr:ext cx="330200" cy="330200"/>
    <xdr:pic>
      <xdr:nvPicPr>
        <xdr:cNvPr id="164" name="Obrázek 16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0" y="10629900"/>
          <a:ext cx="330200" cy="330200"/>
        </a:xfrm>
        <a:prstGeom prst="rect">
          <a:avLst/>
        </a:prstGeom>
      </xdr:spPr>
    </xdr:pic>
    <xdr:clientData/>
  </xdr:oneCellAnchor>
  <xdr:oneCellAnchor>
    <xdr:from>
      <xdr:col>2</xdr:col>
      <xdr:colOff>142875</xdr:colOff>
      <xdr:row>23</xdr:row>
      <xdr:rowOff>17145</xdr:rowOff>
    </xdr:from>
    <xdr:ext cx="330200" cy="330200"/>
    <xdr:pic>
      <xdr:nvPicPr>
        <xdr:cNvPr id="165" name="Obrázek 16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62875" y="11149965"/>
          <a:ext cx="330200" cy="330200"/>
        </a:xfrm>
        <a:prstGeom prst="rect">
          <a:avLst/>
        </a:prstGeom>
      </xdr:spPr>
    </xdr:pic>
    <xdr:clientData/>
  </xdr:oneCellAnchor>
  <xdr:oneCellAnchor>
    <xdr:from>
      <xdr:col>6</xdr:col>
      <xdr:colOff>57150</xdr:colOff>
      <xdr:row>23</xdr:row>
      <xdr:rowOff>28575</xdr:rowOff>
    </xdr:from>
    <xdr:ext cx="330200" cy="330200"/>
    <xdr:pic>
      <xdr:nvPicPr>
        <xdr:cNvPr id="166" name="Obrázek 165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7475" y="10991850"/>
          <a:ext cx="330200" cy="330200"/>
        </a:xfrm>
        <a:prstGeom prst="rect">
          <a:avLst/>
        </a:prstGeom>
      </xdr:spPr>
    </xdr:pic>
    <xdr:clientData/>
  </xdr:oneCellAnchor>
  <xdr:oneCellAnchor>
    <xdr:from>
      <xdr:col>9</xdr:col>
      <xdr:colOff>47625</xdr:colOff>
      <xdr:row>23</xdr:row>
      <xdr:rowOff>38100</xdr:rowOff>
    </xdr:from>
    <xdr:ext cx="330200" cy="330200"/>
    <xdr:pic>
      <xdr:nvPicPr>
        <xdr:cNvPr id="167" name="Obrázek 166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58625" y="11001375"/>
          <a:ext cx="330200" cy="330200"/>
        </a:xfrm>
        <a:prstGeom prst="rect">
          <a:avLst/>
        </a:prstGeom>
      </xdr:spPr>
    </xdr:pic>
    <xdr:clientData/>
  </xdr:oneCellAnchor>
  <xdr:oneCellAnchor>
    <xdr:from>
      <xdr:col>12</xdr:col>
      <xdr:colOff>66675</xdr:colOff>
      <xdr:row>23</xdr:row>
      <xdr:rowOff>0</xdr:rowOff>
    </xdr:from>
    <xdr:ext cx="330200" cy="330200"/>
    <xdr:pic>
      <xdr:nvPicPr>
        <xdr:cNvPr id="168" name="Obrázek 167">
          <a:extLst>
            <a:ext uri="{FF2B5EF4-FFF2-40B4-BE49-F238E27FC236}">
              <a16:creationId xmlns:a16="http://schemas.microsoft.com/office/drawing/2014/main" id="{00000000-0008-0000-01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11200" y="10963275"/>
          <a:ext cx="330200" cy="330200"/>
        </a:xfrm>
        <a:prstGeom prst="rect">
          <a:avLst/>
        </a:prstGeom>
      </xdr:spPr>
    </xdr:pic>
    <xdr:clientData/>
  </xdr:oneCellAnchor>
  <xdr:oneCellAnchor>
    <xdr:from>
      <xdr:col>11</xdr:col>
      <xdr:colOff>38100</xdr:colOff>
      <xdr:row>23</xdr:row>
      <xdr:rowOff>19050</xdr:rowOff>
    </xdr:from>
    <xdr:ext cx="330200" cy="330200"/>
    <xdr:pic>
      <xdr:nvPicPr>
        <xdr:cNvPr id="169" name="Obrázek 168">
          <a:extLst>
            <a:ext uri="{FF2B5EF4-FFF2-40B4-BE49-F238E27FC236}">
              <a16:creationId xmlns:a16="http://schemas.microsoft.com/office/drawing/2014/main" id="{00000000-0008-0000-01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15900" y="10982325"/>
          <a:ext cx="330200" cy="3302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showGridLines="0" topLeftCell="A36" zoomScaleNormal="100" workbookViewId="0">
      <selection activeCell="B53" sqref="B53"/>
    </sheetView>
  </sheetViews>
  <sheetFormatPr defaultRowHeight="15" x14ac:dyDescent="0.25"/>
  <cols>
    <col min="1" max="1" width="1.28515625" customWidth="1"/>
    <col min="2" max="2" width="85.42578125" customWidth="1"/>
    <col min="3" max="3" width="6.5703125" customWidth="1"/>
    <col min="4" max="4" width="6.140625" customWidth="1"/>
    <col min="5" max="5" width="6.5703125" customWidth="1"/>
    <col min="6" max="6" width="6.7109375" customWidth="1"/>
    <col min="7" max="7" width="6.85546875" customWidth="1"/>
    <col min="8" max="8" width="6.7109375" customWidth="1"/>
    <col min="9" max="9" width="6.28515625" customWidth="1"/>
    <col min="10" max="10" width="6.140625" customWidth="1"/>
    <col min="11" max="11" width="6.42578125" customWidth="1"/>
    <col min="12" max="12" width="6.140625" customWidth="1"/>
    <col min="13" max="14" width="6.7109375" customWidth="1"/>
    <col min="15" max="15" width="6.5703125" customWidth="1"/>
    <col min="16" max="17" width="6.28515625" customWidth="1"/>
    <col min="18" max="18" width="6.140625" customWidth="1"/>
    <col min="19" max="19" width="6.5703125" customWidth="1"/>
  </cols>
  <sheetData>
    <row r="1" spans="1:21" ht="36.75" customHeight="1" x14ac:dyDescent="0.25">
      <c r="A1" s="33"/>
      <c r="B1" s="272" t="s">
        <v>0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</row>
    <row r="2" spans="1:21" ht="18.75" x14ac:dyDescent="0.25">
      <c r="A2" s="83"/>
      <c r="B2" s="320" t="s">
        <v>1</v>
      </c>
      <c r="C2" s="314" t="s">
        <v>2</v>
      </c>
      <c r="D2" s="315"/>
      <c r="E2" s="315"/>
      <c r="F2" s="315"/>
      <c r="G2" s="315"/>
      <c r="H2" s="315"/>
      <c r="I2" s="316"/>
      <c r="J2" s="317" t="s">
        <v>3</v>
      </c>
      <c r="K2" s="318"/>
      <c r="L2" s="318"/>
      <c r="M2" s="318"/>
      <c r="N2" s="318"/>
      <c r="O2" s="318"/>
      <c r="P2" s="318"/>
      <c r="Q2" s="318"/>
      <c r="R2" s="318"/>
      <c r="S2" s="319"/>
    </row>
    <row r="3" spans="1:21" ht="18.75" x14ac:dyDescent="0.3">
      <c r="A3" s="83"/>
      <c r="B3" s="321"/>
      <c r="C3" s="200" t="s">
        <v>4</v>
      </c>
      <c r="D3" s="200" t="s">
        <v>5</v>
      </c>
      <c r="E3" s="201" t="s">
        <v>6</v>
      </c>
      <c r="F3" s="202" t="s">
        <v>7</v>
      </c>
      <c r="G3" s="200" t="s">
        <v>8</v>
      </c>
      <c r="H3" s="200" t="s">
        <v>9</v>
      </c>
      <c r="I3" s="203" t="s">
        <v>10</v>
      </c>
      <c r="J3" s="202" t="s">
        <v>11</v>
      </c>
      <c r="K3" s="204" t="s">
        <v>12</v>
      </c>
      <c r="L3" s="200" t="s">
        <v>13</v>
      </c>
      <c r="M3" s="201" t="s">
        <v>14</v>
      </c>
      <c r="N3" s="202" t="s">
        <v>15</v>
      </c>
      <c r="O3" s="200" t="s">
        <v>16</v>
      </c>
      <c r="P3" s="200" t="s">
        <v>17</v>
      </c>
      <c r="Q3" s="202" t="s">
        <v>18</v>
      </c>
      <c r="R3" s="200" t="s">
        <v>19</v>
      </c>
      <c r="S3" s="274" t="s">
        <v>20</v>
      </c>
    </row>
    <row r="4" spans="1:21" ht="192.75" customHeight="1" x14ac:dyDescent="0.25">
      <c r="A4" s="284"/>
      <c r="B4" s="322"/>
      <c r="C4" s="205" t="s">
        <v>21</v>
      </c>
      <c r="D4" s="205" t="s">
        <v>22</v>
      </c>
      <c r="E4" s="206" t="s">
        <v>23</v>
      </c>
      <c r="F4" s="206" t="s">
        <v>24</v>
      </c>
      <c r="G4" s="206" t="s">
        <v>25</v>
      </c>
      <c r="H4" s="206" t="s">
        <v>26</v>
      </c>
      <c r="I4" s="207" t="s">
        <v>27</v>
      </c>
      <c r="J4" s="208" t="s">
        <v>28</v>
      </c>
      <c r="K4" s="205" t="s">
        <v>29</v>
      </c>
      <c r="L4" s="205" t="s">
        <v>30</v>
      </c>
      <c r="M4" s="205" t="s">
        <v>31</v>
      </c>
      <c r="N4" s="205" t="s">
        <v>32</v>
      </c>
      <c r="O4" s="209" t="s">
        <v>33</v>
      </c>
      <c r="P4" s="205" t="s">
        <v>34</v>
      </c>
      <c r="Q4" s="208" t="s">
        <v>35</v>
      </c>
      <c r="R4" s="205" t="s">
        <v>36</v>
      </c>
      <c r="S4" s="275" t="s">
        <v>37</v>
      </c>
    </row>
    <row r="5" spans="1:21" ht="28.5" customHeight="1" x14ac:dyDescent="0.35">
      <c r="A5" s="83"/>
      <c r="B5" s="213" t="s">
        <v>38</v>
      </c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276"/>
    </row>
    <row r="6" spans="1:21" ht="28.5" customHeight="1" x14ac:dyDescent="0.25">
      <c r="A6" s="83"/>
      <c r="B6" s="232" t="s">
        <v>39</v>
      </c>
      <c r="C6" s="189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U6" s="2"/>
    </row>
    <row r="7" spans="1:21" ht="28.5" customHeight="1" x14ac:dyDescent="0.25">
      <c r="A7" s="83"/>
      <c r="B7" s="211" t="s">
        <v>40</v>
      </c>
      <c r="C7" s="18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21" ht="25.5" x14ac:dyDescent="0.25">
      <c r="A8" s="83"/>
      <c r="B8" s="211" t="s">
        <v>41</v>
      </c>
      <c r="C8" s="187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21" ht="28.5" customHeight="1" x14ac:dyDescent="0.25">
      <c r="A9" s="83"/>
      <c r="B9" s="212" t="s">
        <v>42</v>
      </c>
      <c r="C9" s="187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21" ht="28.5" customHeight="1" x14ac:dyDescent="0.25">
      <c r="A10" s="83"/>
      <c r="B10" s="211" t="s">
        <v>43</v>
      </c>
      <c r="C10" s="187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21" ht="28.5" customHeight="1" x14ac:dyDescent="0.25">
      <c r="A11" s="83"/>
      <c r="B11" s="211" t="s">
        <v>44</v>
      </c>
      <c r="C11" s="188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</row>
    <row r="12" spans="1:21" ht="28.5" customHeight="1" x14ac:dyDescent="0.25">
      <c r="A12" s="83"/>
      <c r="B12" s="211" t="s">
        <v>45</v>
      </c>
      <c r="C12" s="210"/>
      <c r="D12" s="191"/>
      <c r="E12" s="191"/>
      <c r="F12" s="191"/>
      <c r="G12" s="191"/>
      <c r="H12" s="191"/>
      <c r="I12" s="191"/>
      <c r="J12" s="191"/>
      <c r="K12" s="192"/>
      <c r="L12" s="191"/>
      <c r="M12" s="192"/>
      <c r="N12" s="191"/>
      <c r="O12" s="191"/>
      <c r="P12" s="193"/>
      <c r="Q12" s="192"/>
      <c r="R12" s="191"/>
      <c r="S12" s="277"/>
    </row>
    <row r="13" spans="1:21" ht="28.5" customHeight="1" x14ac:dyDescent="0.35">
      <c r="A13" s="83"/>
      <c r="B13" s="213" t="s">
        <v>46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276"/>
    </row>
    <row r="14" spans="1:21" ht="28.5" customHeight="1" x14ac:dyDescent="0.25">
      <c r="A14" s="83"/>
      <c r="B14" s="234" t="s">
        <v>47</v>
      </c>
      <c r="C14" s="189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</row>
    <row r="15" spans="1:21" ht="25.5" x14ac:dyDescent="0.25">
      <c r="A15" s="83"/>
      <c r="B15" s="235" t="s">
        <v>48</v>
      </c>
      <c r="C15" s="18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1" ht="29.25" customHeight="1" x14ac:dyDescent="0.25">
      <c r="A16" s="83"/>
      <c r="B16" s="235" t="s">
        <v>49</v>
      </c>
      <c r="C16" s="18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30.75" customHeight="1" x14ac:dyDescent="0.25">
      <c r="A17" s="83"/>
      <c r="B17" s="234" t="s">
        <v>50</v>
      </c>
      <c r="C17" s="18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30.75" customHeight="1" x14ac:dyDescent="0.25">
      <c r="A18" s="83"/>
      <c r="B18" s="235" t="s">
        <v>51</v>
      </c>
      <c r="C18" s="18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8.5" customHeight="1" x14ac:dyDescent="0.25">
      <c r="A19" s="83"/>
      <c r="B19" s="234" t="s">
        <v>52</v>
      </c>
      <c r="C19" s="187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28.5" customHeight="1" x14ac:dyDescent="0.25">
      <c r="A20" s="83"/>
      <c r="B20" s="234" t="s">
        <v>53</v>
      </c>
      <c r="C20" s="18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ht="39.75" customHeight="1" x14ac:dyDescent="0.25">
      <c r="A21" s="83"/>
      <c r="B21" s="234" t="s">
        <v>54</v>
      </c>
      <c r="C21" s="18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ht="34.5" customHeight="1" x14ac:dyDescent="0.25">
      <c r="A22" s="83"/>
      <c r="B22" s="235" t="s">
        <v>55</v>
      </c>
      <c r="C22" s="187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36" customHeight="1" x14ac:dyDescent="0.25">
      <c r="A23" s="83"/>
      <c r="B23" s="235" t="s">
        <v>56</v>
      </c>
      <c r="C23" s="187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ht="28.5" customHeight="1" x14ac:dyDescent="0.25">
      <c r="A24" s="83"/>
      <c r="B24" s="214" t="s">
        <v>57</v>
      </c>
      <c r="C24" s="216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</row>
    <row r="25" spans="1:19" ht="28.5" customHeight="1" x14ac:dyDescent="0.35">
      <c r="A25" s="83"/>
      <c r="B25" s="213" t="s">
        <v>58</v>
      </c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276"/>
    </row>
    <row r="26" spans="1:19" ht="33" customHeight="1" x14ac:dyDescent="0.25">
      <c r="A26" s="83"/>
      <c r="B26" s="236" t="s">
        <v>59</v>
      </c>
      <c r="C26" s="189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</row>
    <row r="27" spans="1:19" ht="38.25" x14ac:dyDescent="0.25">
      <c r="A27" s="83"/>
      <c r="B27" s="217" t="s">
        <v>60</v>
      </c>
      <c r="C27" s="187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ht="30.75" customHeight="1" x14ac:dyDescent="0.25">
      <c r="A28" s="83"/>
      <c r="B28" s="234" t="s">
        <v>61</v>
      </c>
      <c r="C28" s="187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30" customHeight="1" x14ac:dyDescent="0.25">
      <c r="A29" s="83"/>
      <c r="B29" s="234" t="s">
        <v>62</v>
      </c>
      <c r="C29" s="18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31.5" customHeight="1" x14ac:dyDescent="0.25">
      <c r="A30" s="83"/>
      <c r="B30" s="217" t="s">
        <v>63</v>
      </c>
      <c r="C30" s="18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ht="30" customHeight="1" x14ac:dyDescent="0.25">
      <c r="A31" s="83"/>
      <c r="B31" s="217" t="s">
        <v>64</v>
      </c>
      <c r="C31" s="196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</row>
    <row r="32" spans="1:19" ht="28.5" customHeight="1" x14ac:dyDescent="0.35">
      <c r="A32" s="83"/>
      <c r="B32" s="281" t="s">
        <v>65</v>
      </c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8"/>
    </row>
    <row r="33" spans="1:19" ht="28.5" customHeight="1" x14ac:dyDescent="0.25">
      <c r="A33" s="83"/>
      <c r="B33" s="282" t="s">
        <v>66</v>
      </c>
      <c r="C33" s="271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28.5" customHeight="1" x14ac:dyDescent="0.35">
      <c r="A34" s="83"/>
      <c r="B34" s="268" t="s">
        <v>67</v>
      </c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79"/>
    </row>
    <row r="35" spans="1:19" ht="28.5" customHeight="1" x14ac:dyDescent="0.25">
      <c r="A35" s="83"/>
      <c r="B35" s="217" t="s">
        <v>68</v>
      </c>
      <c r="C35" s="189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</row>
    <row r="36" spans="1:19" ht="28.5" customHeight="1" x14ac:dyDescent="0.25">
      <c r="A36" s="83"/>
      <c r="B36" s="237" t="s">
        <v>69</v>
      </c>
      <c r="C36" s="187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28.5" customHeight="1" x14ac:dyDescent="0.25">
      <c r="A37" s="83"/>
      <c r="B37" s="237" t="s">
        <v>70</v>
      </c>
      <c r="C37" s="187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39" customHeight="1" x14ac:dyDescent="0.25">
      <c r="A38" s="83"/>
      <c r="B38" s="237" t="s">
        <v>71</v>
      </c>
      <c r="C38" s="187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30" customHeight="1" x14ac:dyDescent="0.25">
      <c r="A39" s="83"/>
      <c r="B39" s="237" t="s">
        <v>72</v>
      </c>
      <c r="C39" s="18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ht="30" customHeight="1" x14ac:dyDescent="0.25">
      <c r="A40" s="83"/>
      <c r="B40" s="237" t="s">
        <v>73</v>
      </c>
      <c r="C40" s="187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33" customHeight="1" x14ac:dyDescent="0.25">
      <c r="A41" s="83"/>
      <c r="B41" s="237" t="s">
        <v>74</v>
      </c>
      <c r="C41" s="187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28.5" customHeight="1" x14ac:dyDescent="0.25">
      <c r="A42" s="83"/>
      <c r="B42" s="286" t="s">
        <v>75</v>
      </c>
      <c r="C42" s="27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28.5" customHeight="1" x14ac:dyDescent="0.35">
      <c r="A43" s="83"/>
      <c r="B43" s="285" t="s">
        <v>76</v>
      </c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69"/>
      <c r="P43" s="269"/>
      <c r="Q43" s="269"/>
      <c r="R43" s="269"/>
      <c r="S43" s="279"/>
    </row>
    <row r="44" spans="1:19" ht="28.5" customHeight="1" x14ac:dyDescent="0.25">
      <c r="A44" s="83"/>
      <c r="B44" s="217" t="s">
        <v>77</v>
      </c>
      <c r="C44" s="197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</row>
    <row r="45" spans="1:19" ht="28.5" customHeight="1" x14ac:dyDescent="0.35">
      <c r="A45" s="83"/>
      <c r="B45" s="213" t="s">
        <v>78</v>
      </c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280"/>
    </row>
    <row r="46" spans="1:19" ht="28.5" customHeight="1" x14ac:dyDescent="0.25">
      <c r="A46" s="83"/>
      <c r="B46" s="215" t="s">
        <v>79</v>
      </c>
      <c r="C46" s="189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</row>
    <row r="47" spans="1:19" ht="28.5" customHeight="1" x14ac:dyDescent="0.25">
      <c r="A47" s="83"/>
      <c r="B47" s="283" t="s">
        <v>80</v>
      </c>
      <c r="C47" s="187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6" customHeight="1" x14ac:dyDescent="0.25">
      <c r="A48" s="33"/>
      <c r="B48" s="1"/>
    </row>
    <row r="49" spans="1:2" x14ac:dyDescent="0.25">
      <c r="A49" s="33"/>
      <c r="B49" t="s">
        <v>81</v>
      </c>
    </row>
    <row r="50" spans="1:2" x14ac:dyDescent="0.25">
      <c r="A50" s="33"/>
    </row>
    <row r="51" spans="1:2" x14ac:dyDescent="0.25">
      <c r="A51" s="33"/>
    </row>
    <row r="52" spans="1:2" x14ac:dyDescent="0.25">
      <c r="A52" s="33"/>
    </row>
    <row r="53" spans="1:2" x14ac:dyDescent="0.25">
      <c r="A53" s="33"/>
    </row>
    <row r="54" spans="1:2" x14ac:dyDescent="0.25">
      <c r="A54" s="33"/>
    </row>
    <row r="55" spans="1:2" x14ac:dyDescent="0.25">
      <c r="A55" s="33"/>
    </row>
    <row r="56" spans="1:2" x14ac:dyDescent="0.25">
      <c r="A56" s="33"/>
    </row>
    <row r="57" spans="1:2" x14ac:dyDescent="0.25">
      <c r="A57" s="33"/>
    </row>
    <row r="58" spans="1:2" x14ac:dyDescent="0.25">
      <c r="A58" s="33"/>
    </row>
    <row r="59" spans="1:2" x14ac:dyDescent="0.25">
      <c r="A59" s="33"/>
    </row>
    <row r="60" spans="1:2" x14ac:dyDescent="0.25">
      <c r="A60" s="33"/>
    </row>
    <row r="61" spans="1:2" x14ac:dyDescent="0.25">
      <c r="A61" s="33"/>
    </row>
    <row r="62" spans="1:2" x14ac:dyDescent="0.25">
      <c r="A62" s="33"/>
    </row>
    <row r="63" spans="1:2" x14ac:dyDescent="0.25">
      <c r="A63" s="33"/>
    </row>
    <row r="64" spans="1:2" x14ac:dyDescent="0.25">
      <c r="A64" s="33"/>
    </row>
  </sheetData>
  <mergeCells count="3">
    <mergeCell ref="C2:I2"/>
    <mergeCell ref="J2:S2"/>
    <mergeCell ref="B2:B4"/>
  </mergeCells>
  <pageMargins left="0.31496062992125984" right="0.31496062992125984" top="0.74803149606299213" bottom="0.74803149606299213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showGridLines="0" topLeftCell="A26" zoomScale="75" zoomScaleNormal="75" workbookViewId="0">
      <selection activeCell="A2" sqref="A2:M50"/>
    </sheetView>
  </sheetViews>
  <sheetFormatPr defaultRowHeight="15" x14ac:dyDescent="0.25"/>
  <cols>
    <col min="1" max="1" width="102" customWidth="1"/>
    <col min="2" max="2" width="9.140625" customWidth="1"/>
    <col min="3" max="3" width="8.85546875" customWidth="1"/>
    <col min="4" max="4" width="8.5703125" customWidth="1"/>
    <col min="5" max="6" width="12.140625" customWidth="1"/>
    <col min="7" max="7" width="7" customWidth="1"/>
    <col min="8" max="8" width="8.28515625" customWidth="1"/>
    <col min="9" max="9" width="8.5703125" customWidth="1"/>
    <col min="10" max="10" width="7" customWidth="1"/>
    <col min="11" max="11" width="9" customWidth="1"/>
    <col min="12" max="13" width="7" customWidth="1"/>
  </cols>
  <sheetData>
    <row r="1" spans="1:18" ht="40.15" customHeight="1" x14ac:dyDescent="0.25">
      <c r="A1" s="287" t="s">
        <v>82</v>
      </c>
      <c r="B1" s="250"/>
      <c r="C1" s="250"/>
      <c r="D1" s="250"/>
      <c r="E1" s="250"/>
      <c r="F1" s="251"/>
      <c r="G1" s="252"/>
      <c r="H1" s="253"/>
      <c r="I1" s="252"/>
      <c r="J1" s="254"/>
      <c r="K1" s="250"/>
      <c r="L1" s="251"/>
      <c r="M1" s="250"/>
    </row>
    <row r="2" spans="1:18" ht="60" customHeight="1" x14ac:dyDescent="0.25">
      <c r="A2" s="323" t="s">
        <v>83</v>
      </c>
      <c r="B2" s="326" t="s">
        <v>84</v>
      </c>
      <c r="C2" s="327"/>
      <c r="D2" s="328"/>
      <c r="E2" s="326" t="s">
        <v>85</v>
      </c>
      <c r="F2" s="328"/>
      <c r="G2" s="329" t="s">
        <v>86</v>
      </c>
      <c r="H2" s="330"/>
      <c r="I2" s="330"/>
      <c r="J2" s="331"/>
      <c r="K2" s="326" t="s">
        <v>87</v>
      </c>
      <c r="L2" s="327"/>
      <c r="M2" s="332"/>
    </row>
    <row r="3" spans="1:18" x14ac:dyDescent="0.25">
      <c r="A3" s="324"/>
      <c r="B3" s="244" t="s">
        <v>88</v>
      </c>
      <c r="C3" s="244" t="s">
        <v>89</v>
      </c>
      <c r="D3" s="244" t="s">
        <v>90</v>
      </c>
      <c r="E3" s="244" t="s">
        <v>91</v>
      </c>
      <c r="F3" s="245" t="s">
        <v>92</v>
      </c>
      <c r="G3" s="246" t="s">
        <v>93</v>
      </c>
      <c r="H3" s="247" t="s">
        <v>94</v>
      </c>
      <c r="I3" s="246" t="s">
        <v>95</v>
      </c>
      <c r="J3" s="248" t="s">
        <v>96</v>
      </c>
      <c r="K3" s="244" t="s">
        <v>97</v>
      </c>
      <c r="L3" s="245" t="s">
        <v>98</v>
      </c>
      <c r="M3" s="249" t="s">
        <v>99</v>
      </c>
    </row>
    <row r="4" spans="1:18" ht="197.25" customHeight="1" thickBot="1" x14ac:dyDescent="0.3">
      <c r="A4" s="325"/>
      <c r="B4" s="4" t="s">
        <v>100</v>
      </c>
      <c r="C4" s="10" t="s">
        <v>101</v>
      </c>
      <c r="D4" s="4" t="s">
        <v>102</v>
      </c>
      <c r="E4" s="4" t="s">
        <v>103</v>
      </c>
      <c r="F4" s="5" t="s">
        <v>104</v>
      </c>
      <c r="G4" s="11" t="s">
        <v>105</v>
      </c>
      <c r="H4" s="5" t="s">
        <v>106</v>
      </c>
      <c r="I4" s="6" t="s">
        <v>107</v>
      </c>
      <c r="J4" s="4" t="s">
        <v>108</v>
      </c>
      <c r="K4" s="4" t="s">
        <v>109</v>
      </c>
      <c r="L4" s="10" t="s">
        <v>110</v>
      </c>
      <c r="M4" s="238" t="s">
        <v>111</v>
      </c>
      <c r="R4" s="9"/>
    </row>
    <row r="5" spans="1:18" ht="21" customHeight="1" thickTop="1" x14ac:dyDescent="0.35">
      <c r="A5" s="231" t="s">
        <v>38</v>
      </c>
      <c r="B5" s="219"/>
      <c r="C5" s="219"/>
      <c r="D5" s="219"/>
      <c r="E5" s="219"/>
      <c r="F5" s="219"/>
      <c r="G5" s="219"/>
      <c r="H5" s="219"/>
      <c r="I5" s="220"/>
      <c r="J5" s="220"/>
      <c r="K5" s="220"/>
      <c r="L5" s="220"/>
      <c r="M5" s="225"/>
    </row>
    <row r="6" spans="1:18" ht="29.25" customHeight="1" x14ac:dyDescent="0.25">
      <c r="A6" s="232" t="s">
        <v>39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26"/>
      <c r="O6" s="2"/>
    </row>
    <row r="7" spans="1:18" ht="29.25" customHeight="1" x14ac:dyDescent="0.25">
      <c r="A7" s="211" t="s">
        <v>40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226"/>
    </row>
    <row r="8" spans="1:18" ht="29.25" customHeight="1" x14ac:dyDescent="0.25">
      <c r="A8" s="211" t="s">
        <v>41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26"/>
    </row>
    <row r="9" spans="1:18" ht="29.25" customHeight="1" x14ac:dyDescent="0.25">
      <c r="A9" s="212" t="s">
        <v>42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26"/>
    </row>
    <row r="10" spans="1:18" ht="29.25" customHeight="1" x14ac:dyDescent="0.25">
      <c r="A10" s="211" t="s">
        <v>43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26"/>
    </row>
    <row r="11" spans="1:18" ht="29.25" customHeight="1" x14ac:dyDescent="0.25">
      <c r="A11" s="211" t="s">
        <v>44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26"/>
    </row>
    <row r="12" spans="1:18" ht="29.25" customHeight="1" x14ac:dyDescent="0.25">
      <c r="A12" s="211" t="s">
        <v>45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226"/>
    </row>
    <row r="13" spans="1:18" ht="24" customHeight="1" x14ac:dyDescent="0.35">
      <c r="A13" s="233" t="s">
        <v>46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7"/>
    </row>
    <row r="14" spans="1:18" ht="29.25" customHeight="1" x14ac:dyDescent="0.25">
      <c r="A14" s="234" t="s">
        <v>47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8" ht="29.25" customHeight="1" x14ac:dyDescent="0.25">
      <c r="A15" s="235" t="s">
        <v>48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8" ht="29.25" customHeight="1" x14ac:dyDescent="0.25">
      <c r="A16" s="235" t="s">
        <v>49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29.25" customHeight="1" x14ac:dyDescent="0.25">
      <c r="A17" s="234" t="s">
        <v>50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29.25" customHeight="1" x14ac:dyDescent="0.25">
      <c r="A18" s="235" t="s">
        <v>51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29.25" customHeight="1" x14ac:dyDescent="0.25">
      <c r="A19" s="234" t="s">
        <v>52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29.25" customHeight="1" x14ac:dyDescent="0.25">
      <c r="A20" s="288" t="s">
        <v>53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29.25" customHeight="1" x14ac:dyDescent="0.25">
      <c r="A21" s="290" t="s">
        <v>54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29.25" customHeight="1" x14ac:dyDescent="0.25">
      <c r="A22" s="289" t="s">
        <v>55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29.25" customHeight="1" x14ac:dyDescent="0.25">
      <c r="A23" s="235" t="s">
        <v>56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29.25" customHeight="1" x14ac:dyDescent="0.25">
      <c r="A24" s="214" t="s">
        <v>57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21.6" customHeight="1" x14ac:dyDescent="0.35">
      <c r="A25" s="293" t="s">
        <v>58</v>
      </c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2"/>
    </row>
    <row r="26" spans="1:13" ht="29.25" customHeight="1" x14ac:dyDescent="0.25">
      <c r="A26" s="236" t="s">
        <v>59</v>
      </c>
      <c r="B26" s="271"/>
      <c r="C26" s="3"/>
      <c r="D26" s="3"/>
      <c r="E26" s="3"/>
      <c r="F26" s="3"/>
      <c r="G26" s="3"/>
      <c r="H26" s="3"/>
      <c r="I26" s="3"/>
      <c r="J26" s="3"/>
      <c r="K26" s="3"/>
      <c r="L26" s="3"/>
      <c r="M26" s="226"/>
    </row>
    <row r="27" spans="1:13" ht="29.25" customHeight="1" x14ac:dyDescent="0.25">
      <c r="A27" s="217" t="s">
        <v>60</v>
      </c>
      <c r="B27" s="271"/>
      <c r="C27" s="3"/>
      <c r="D27" s="3"/>
      <c r="E27" s="3"/>
      <c r="F27" s="3"/>
      <c r="G27" s="3"/>
      <c r="H27" s="3"/>
      <c r="I27" s="3"/>
      <c r="J27" s="3"/>
      <c r="K27" s="3"/>
      <c r="L27" s="3"/>
      <c r="M27" s="226"/>
    </row>
    <row r="28" spans="1:13" ht="29.25" customHeight="1" x14ac:dyDescent="0.25">
      <c r="A28" s="234" t="s">
        <v>61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226"/>
    </row>
    <row r="29" spans="1:13" ht="29.25" customHeight="1" x14ac:dyDescent="0.25">
      <c r="A29" s="234" t="s">
        <v>62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226"/>
    </row>
    <row r="30" spans="1:13" ht="29.25" customHeight="1" x14ac:dyDescent="0.25">
      <c r="A30" s="217" t="s">
        <v>63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226"/>
    </row>
    <row r="31" spans="1:13" ht="29.25" customHeight="1" x14ac:dyDescent="0.25">
      <c r="A31" s="217" t="s">
        <v>64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226"/>
    </row>
    <row r="32" spans="1:13" ht="19.899999999999999" customHeight="1" x14ac:dyDescent="0.35">
      <c r="A32" s="233" t="s">
        <v>65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8"/>
    </row>
    <row r="33" spans="1:13" ht="29.25" customHeight="1" x14ac:dyDescent="0.25">
      <c r="A33" s="218" t="s">
        <v>66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226"/>
    </row>
    <row r="34" spans="1:13" ht="23.45" customHeight="1" x14ac:dyDescent="0.35">
      <c r="A34" s="243" t="s">
        <v>67</v>
      </c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8"/>
    </row>
    <row r="35" spans="1:13" ht="29.25" customHeight="1" x14ac:dyDescent="0.25">
      <c r="A35" s="217" t="s">
        <v>68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226"/>
    </row>
    <row r="36" spans="1:13" ht="29.25" customHeight="1" x14ac:dyDescent="0.25">
      <c r="A36" s="237" t="s">
        <v>69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226"/>
    </row>
    <row r="37" spans="1:13" ht="29.25" customHeight="1" x14ac:dyDescent="0.25">
      <c r="A37" s="237" t="s">
        <v>70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226"/>
    </row>
    <row r="38" spans="1:13" ht="29.25" customHeight="1" x14ac:dyDescent="0.25">
      <c r="A38" s="237" t="s">
        <v>71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226"/>
    </row>
    <row r="39" spans="1:13" ht="29.25" customHeight="1" x14ac:dyDescent="0.25">
      <c r="A39" s="237" t="s">
        <v>72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226"/>
    </row>
    <row r="40" spans="1:13" ht="29.25" customHeight="1" x14ac:dyDescent="0.25">
      <c r="A40" s="237" t="s">
        <v>73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226"/>
    </row>
    <row r="41" spans="1:13" ht="29.25" customHeight="1" x14ac:dyDescent="0.25">
      <c r="A41" s="237" t="s">
        <v>74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226"/>
    </row>
    <row r="42" spans="1:13" ht="29.25" customHeight="1" x14ac:dyDescent="0.25">
      <c r="A42" s="217" t="s">
        <v>75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226"/>
    </row>
    <row r="43" spans="1:13" ht="21" customHeight="1" x14ac:dyDescent="0.35">
      <c r="A43" s="233" t="s">
        <v>76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9"/>
    </row>
    <row r="44" spans="1:13" ht="29.25" customHeight="1" x14ac:dyDescent="0.25">
      <c r="A44" s="217" t="s">
        <v>77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226"/>
    </row>
    <row r="45" spans="1:13" ht="19.149999999999999" customHeight="1" x14ac:dyDescent="0.35">
      <c r="A45" s="233" t="s">
        <v>78</v>
      </c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30"/>
    </row>
    <row r="46" spans="1:13" ht="29.25" customHeight="1" x14ac:dyDescent="0.25">
      <c r="A46" s="215" t="s">
        <v>79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226"/>
    </row>
    <row r="47" spans="1:13" ht="29.25" customHeight="1" x14ac:dyDescent="0.25">
      <c r="A47" s="283" t="s">
        <v>80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226"/>
    </row>
    <row r="48" spans="1:13" ht="6" customHeight="1" x14ac:dyDescent="0.25">
      <c r="A48" s="1"/>
    </row>
    <row r="49" spans="1:1" x14ac:dyDescent="0.25">
      <c r="A49" t="s">
        <v>81</v>
      </c>
    </row>
  </sheetData>
  <mergeCells count="5">
    <mergeCell ref="A2:A4"/>
    <mergeCell ref="B2:D2"/>
    <mergeCell ref="E2:F2"/>
    <mergeCell ref="G2:J2"/>
    <mergeCell ref="K2:M2"/>
  </mergeCells>
  <pageMargins left="0.43307086614173229" right="3.937007874015748E-2" top="0.74803149606299213" bottom="0.74803149606299213" header="0.31496062992125984" footer="0.31496062992125984"/>
  <pageSetup paperSize="8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GridLines="0" workbookViewId="0">
      <selection activeCell="T16" sqref="T16"/>
    </sheetView>
  </sheetViews>
  <sheetFormatPr defaultRowHeight="19.5" customHeight="1" x14ac:dyDescent="0.25"/>
  <sheetData>
    <row r="1" spans="1:17" ht="19.5" customHeight="1" x14ac:dyDescent="0.3">
      <c r="A1" s="340" t="s">
        <v>112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</row>
    <row r="2" spans="1:17" ht="19.5" customHeight="1" x14ac:dyDescent="0.3">
      <c r="A2" s="296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</row>
    <row r="3" spans="1:17" ht="19.5" customHeight="1" x14ac:dyDescent="0.25">
      <c r="A3" s="12" t="s">
        <v>84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ht="15" customHeight="1" x14ac:dyDescent="0.25"/>
    <row r="5" spans="1:17" ht="19.5" customHeight="1" x14ac:dyDescent="0.25">
      <c r="A5" s="8" t="s">
        <v>113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ht="35.25" customHeight="1" x14ac:dyDescent="0.25">
      <c r="A6" s="333" t="s">
        <v>114</v>
      </c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3"/>
    </row>
    <row r="7" spans="1:17" ht="19.5" customHeight="1" x14ac:dyDescent="0.25">
      <c r="A7" s="295"/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</row>
    <row r="8" spans="1:17" ht="19.5" customHeight="1" x14ac:dyDescent="0.25">
      <c r="A8" s="8" t="s">
        <v>115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ht="68.25" customHeight="1" x14ac:dyDescent="0.25">
      <c r="A9" s="333" t="s">
        <v>116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</row>
    <row r="10" spans="1:17" ht="19.5" customHeight="1" x14ac:dyDescent="0.25">
      <c r="A10" s="8" t="s">
        <v>117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51" customHeight="1" x14ac:dyDescent="0.25">
      <c r="A11" s="333" t="s">
        <v>118</v>
      </c>
      <c r="B11" s="333"/>
      <c r="C11" s="333"/>
      <c r="D11" s="333"/>
      <c r="E11" s="333"/>
      <c r="F11" s="333"/>
      <c r="G11" s="333"/>
      <c r="H11" s="333"/>
      <c r="I11" s="333"/>
      <c r="J11" s="333"/>
      <c r="K11" s="333"/>
      <c r="L11" s="333"/>
      <c r="M11" s="333"/>
      <c r="N11" s="333"/>
      <c r="O11" s="333"/>
      <c r="P11" s="333"/>
      <c r="Q11" s="333"/>
    </row>
    <row r="12" spans="1:17" ht="19.5" customHeight="1" x14ac:dyDescent="0.25">
      <c r="A12" s="295"/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</row>
    <row r="13" spans="1:17" ht="19.5" customHeight="1" x14ac:dyDescent="0.25">
      <c r="A13" s="337" t="s">
        <v>85</v>
      </c>
      <c r="B13" s="338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</row>
    <row r="14" spans="1:17" ht="19.5" customHeight="1" x14ac:dyDescent="0.25">
      <c r="A14" s="14"/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ht="19.5" customHeight="1" x14ac:dyDescent="0.25">
      <c r="A15" s="8" t="s">
        <v>119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109.5" customHeight="1" x14ac:dyDescent="0.25">
      <c r="A16" s="336" t="s">
        <v>120</v>
      </c>
      <c r="B16" s="336"/>
      <c r="C16" s="336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</row>
    <row r="17" spans="1:17" ht="19.5" customHeight="1" x14ac:dyDescent="0.25">
      <c r="A17" s="8" t="s">
        <v>121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36.75" customHeight="1" x14ac:dyDescent="0.25">
      <c r="A18" s="333" t="s">
        <v>122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</row>
    <row r="19" spans="1:17" ht="14.25" customHeight="1" x14ac:dyDescent="0.25">
      <c r="A19" s="295"/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  <c r="M19" s="295"/>
      <c r="N19" s="295"/>
      <c r="O19" s="295"/>
      <c r="P19" s="295"/>
      <c r="Q19" s="295"/>
    </row>
    <row r="20" spans="1:17" ht="19.5" customHeight="1" x14ac:dyDescent="0.25">
      <c r="A20" s="334" t="s">
        <v>86</v>
      </c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</row>
    <row r="21" spans="1:17" ht="15.75" customHeight="1" x14ac:dyDescent="0.2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1:17" ht="19.5" customHeight="1" x14ac:dyDescent="0.25">
      <c r="A22" s="8" t="s">
        <v>123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51.75" customHeight="1" x14ac:dyDescent="0.25">
      <c r="A23" s="333" t="s">
        <v>124</v>
      </c>
      <c r="B23" s="333"/>
      <c r="C23" s="333"/>
      <c r="D23" s="333"/>
      <c r="E23" s="333"/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</row>
    <row r="24" spans="1:17" ht="7.5" customHeight="1" x14ac:dyDescent="0.25">
      <c r="A24" s="295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</row>
    <row r="25" spans="1:17" ht="19.5" customHeight="1" x14ac:dyDescent="0.25">
      <c r="A25" s="8" t="s">
        <v>125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7.25" customHeight="1" x14ac:dyDescent="0.25">
      <c r="A26" s="333" t="s">
        <v>126</v>
      </c>
      <c r="B26" s="333"/>
      <c r="C26" s="333"/>
      <c r="D26" s="333"/>
      <c r="E26" s="333"/>
      <c r="F26" s="333"/>
      <c r="G26" s="333"/>
      <c r="H26" s="333"/>
      <c r="I26" s="333"/>
      <c r="J26" s="333"/>
      <c r="K26" s="333"/>
      <c r="L26" s="333"/>
      <c r="M26" s="333"/>
      <c r="N26" s="333"/>
      <c r="O26" s="333"/>
      <c r="P26" s="333"/>
      <c r="Q26" s="333"/>
    </row>
    <row r="27" spans="1:17" ht="7.5" customHeight="1" x14ac:dyDescent="0.25">
      <c r="A27" s="295"/>
      <c r="B27" s="295"/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</row>
    <row r="28" spans="1:17" ht="19.5" customHeight="1" x14ac:dyDescent="0.25">
      <c r="A28" s="8" t="s">
        <v>127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197.25" customHeight="1" x14ac:dyDescent="0.25">
      <c r="A29" s="333" t="s">
        <v>128</v>
      </c>
      <c r="B29" s="333"/>
      <c r="C29" s="333"/>
      <c r="D29" s="333"/>
      <c r="E29" s="333"/>
      <c r="F29" s="333"/>
      <c r="G29" s="333"/>
      <c r="H29" s="333"/>
      <c r="I29" s="333"/>
      <c r="J29" s="333"/>
      <c r="K29" s="333"/>
      <c r="L29" s="333"/>
      <c r="M29" s="333"/>
      <c r="N29" s="333"/>
      <c r="O29" s="333"/>
      <c r="P29" s="333"/>
      <c r="Q29" s="333"/>
    </row>
    <row r="30" spans="1:17" ht="11.25" customHeight="1" x14ac:dyDescent="0.25">
      <c r="A30" s="295"/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</row>
    <row r="31" spans="1:17" ht="19.5" customHeight="1" x14ac:dyDescent="0.25">
      <c r="A31" s="8" t="s">
        <v>129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ht="78.75" customHeight="1" x14ac:dyDescent="0.25">
      <c r="A32" s="333" t="s">
        <v>130</v>
      </c>
      <c r="B32" s="333"/>
      <c r="C32" s="333"/>
      <c r="D32" s="333"/>
      <c r="E32" s="333"/>
      <c r="F32" s="333"/>
      <c r="G32" s="333"/>
      <c r="H32" s="333"/>
      <c r="I32" s="333"/>
      <c r="J32" s="333"/>
      <c r="K32" s="333"/>
      <c r="L32" s="333"/>
      <c r="M32" s="333"/>
      <c r="N32" s="333"/>
      <c r="O32" s="333"/>
      <c r="P32" s="333"/>
      <c r="Q32" s="333"/>
    </row>
    <row r="33" spans="1:17" ht="12" customHeight="1" x14ac:dyDescent="0.25">
      <c r="A33" s="295"/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</row>
    <row r="34" spans="1:17" ht="19.5" customHeight="1" x14ac:dyDescent="0.25">
      <c r="A34" s="334" t="s">
        <v>87</v>
      </c>
      <c r="B34" s="335"/>
      <c r="C34" s="335"/>
      <c r="D34" s="335"/>
      <c r="E34" s="335"/>
      <c r="F34" s="335"/>
      <c r="G34" s="335"/>
      <c r="H34" s="335"/>
      <c r="I34" s="335"/>
      <c r="J34" s="335"/>
      <c r="K34" s="335"/>
      <c r="L34" s="335"/>
      <c r="M34" s="335"/>
      <c r="N34" s="335"/>
      <c r="O34" s="335"/>
      <c r="P34" s="335"/>
      <c r="Q34" s="335"/>
    </row>
    <row r="35" spans="1:17" ht="15" customHeight="1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1:17" ht="19.5" customHeight="1" x14ac:dyDescent="0.25">
      <c r="A36" s="8" t="s">
        <v>131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ht="154.5" customHeight="1" x14ac:dyDescent="0.25">
      <c r="A37" s="333" t="s">
        <v>132</v>
      </c>
      <c r="B37" s="333"/>
      <c r="C37" s="333"/>
      <c r="D37" s="333"/>
      <c r="E37" s="333"/>
      <c r="F37" s="333"/>
      <c r="G37" s="333"/>
      <c r="H37" s="333"/>
      <c r="I37" s="333"/>
      <c r="J37" s="333"/>
      <c r="K37" s="333"/>
      <c r="L37" s="333"/>
      <c r="M37" s="333"/>
      <c r="N37" s="333"/>
      <c r="O37" s="333"/>
      <c r="P37" s="333"/>
      <c r="Q37" s="333"/>
    </row>
    <row r="38" spans="1:17" ht="7.5" customHeight="1" x14ac:dyDescent="0.25">
      <c r="A38" s="295"/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</row>
    <row r="39" spans="1:17" ht="19.5" customHeight="1" x14ac:dyDescent="0.25">
      <c r="A39" s="8" t="s">
        <v>133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ht="92.25" customHeight="1" x14ac:dyDescent="0.25">
      <c r="A40" s="333" t="s">
        <v>134</v>
      </c>
      <c r="B40" s="333"/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3"/>
      <c r="P40" s="333"/>
      <c r="Q40" s="333"/>
    </row>
    <row r="41" spans="1:17" ht="12" customHeight="1" x14ac:dyDescent="0.25">
      <c r="A41" s="295"/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5"/>
      <c r="O41" s="295"/>
      <c r="P41" s="295"/>
      <c r="Q41" s="295"/>
    </row>
    <row r="42" spans="1:17" ht="19.5" customHeight="1" x14ac:dyDescent="0.25">
      <c r="A42" s="8" t="s">
        <v>135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ht="48.75" customHeight="1" x14ac:dyDescent="0.25">
      <c r="A43" s="333" t="s">
        <v>136</v>
      </c>
      <c r="B43" s="333"/>
      <c r="C43" s="333"/>
      <c r="D43" s="333"/>
      <c r="E43" s="333"/>
      <c r="F43" s="333"/>
      <c r="G43" s="333"/>
      <c r="H43" s="333"/>
      <c r="I43" s="333"/>
      <c r="J43" s="333"/>
      <c r="K43" s="333"/>
      <c r="L43" s="333"/>
      <c r="M43" s="333"/>
      <c r="N43" s="333"/>
      <c r="O43" s="333"/>
      <c r="P43" s="333"/>
      <c r="Q43" s="333"/>
    </row>
  </sheetData>
  <mergeCells count="16">
    <mergeCell ref="A1:Q1"/>
    <mergeCell ref="A26:Q26"/>
    <mergeCell ref="A29:Q29"/>
    <mergeCell ref="A32:Q32"/>
    <mergeCell ref="A37:Q37"/>
    <mergeCell ref="A40:Q40"/>
    <mergeCell ref="A43:Q43"/>
    <mergeCell ref="A34:Q34"/>
    <mergeCell ref="A6:Q6"/>
    <mergeCell ref="A9:Q9"/>
    <mergeCell ref="A11:Q11"/>
    <mergeCell ref="A16:Q16"/>
    <mergeCell ref="A18:Q18"/>
    <mergeCell ref="A23:Q23"/>
    <mergeCell ref="A13:Q13"/>
    <mergeCell ref="A20:Q2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topLeftCell="A28" workbookViewId="0">
      <selection activeCell="B2" sqref="B2:C2"/>
    </sheetView>
  </sheetViews>
  <sheetFormatPr defaultRowHeight="37.9" customHeight="1" x14ac:dyDescent="0.25"/>
  <cols>
    <col min="1" max="1" width="1.5703125" customWidth="1"/>
    <col min="2" max="2" width="6.7109375" customWidth="1"/>
    <col min="3" max="3" width="96.5703125" customWidth="1"/>
    <col min="4" max="4" width="22.85546875" customWidth="1"/>
    <col min="5" max="5" width="11.140625" customWidth="1"/>
    <col min="6" max="6" width="60.28515625" customWidth="1"/>
    <col min="7" max="7" width="4.5703125" customWidth="1"/>
    <col min="8" max="8" width="4.42578125" customWidth="1"/>
    <col min="9" max="9" width="4.7109375" customWidth="1"/>
    <col min="12" max="12" width="87" bestFit="1" customWidth="1"/>
  </cols>
  <sheetData>
    <row r="1" spans="1:6" ht="37.9" customHeight="1" thickBot="1" x14ac:dyDescent="0.3">
      <c r="B1" s="242" t="s">
        <v>137</v>
      </c>
    </row>
    <row r="2" spans="1:6" ht="44.45" customHeight="1" thickBot="1" x14ac:dyDescent="0.3">
      <c r="A2" s="83"/>
      <c r="B2" s="342" t="s">
        <v>138</v>
      </c>
      <c r="C2" s="343"/>
      <c r="D2" s="28" t="s">
        <v>139</v>
      </c>
      <c r="E2" s="28" t="s">
        <v>140</v>
      </c>
      <c r="F2" s="61" t="s">
        <v>141</v>
      </c>
    </row>
    <row r="3" spans="1:6" ht="6" customHeight="1" x14ac:dyDescent="0.25">
      <c r="B3" s="19"/>
      <c r="C3" s="20"/>
      <c r="D3" s="19"/>
      <c r="E3" s="19"/>
      <c r="F3" s="19"/>
    </row>
    <row r="4" spans="1:6" ht="34.15" customHeight="1" x14ac:dyDescent="0.25">
      <c r="A4" s="83"/>
      <c r="B4" s="255" t="s">
        <v>142</v>
      </c>
      <c r="C4" s="84" t="s">
        <v>143</v>
      </c>
      <c r="D4" s="357" t="s">
        <v>144</v>
      </c>
      <c r="E4" s="88" t="s">
        <v>5</v>
      </c>
      <c r="F4" s="75" t="s">
        <v>145</v>
      </c>
    </row>
    <row r="5" spans="1:6" ht="37.9" customHeight="1" x14ac:dyDescent="0.25">
      <c r="A5" s="83"/>
      <c r="B5" s="256" t="s">
        <v>146</v>
      </c>
      <c r="C5" s="85" t="s">
        <v>147</v>
      </c>
      <c r="D5" s="358"/>
      <c r="E5" s="89" t="s">
        <v>6</v>
      </c>
      <c r="F5" s="76" t="s">
        <v>148</v>
      </c>
    </row>
    <row r="6" spans="1:6" ht="30.6" customHeight="1" x14ac:dyDescent="0.25">
      <c r="A6" s="83"/>
      <c r="B6" s="256" t="s">
        <v>149</v>
      </c>
      <c r="C6" s="86" t="s">
        <v>150</v>
      </c>
      <c r="D6" s="358"/>
      <c r="E6" s="90" t="s">
        <v>5</v>
      </c>
      <c r="F6" s="77" t="s">
        <v>151</v>
      </c>
    </row>
    <row r="7" spans="1:6" ht="37.9" customHeight="1" x14ac:dyDescent="0.25">
      <c r="A7" s="83"/>
      <c r="B7" s="256" t="s">
        <v>88</v>
      </c>
      <c r="C7" s="87" t="s">
        <v>152</v>
      </c>
      <c r="D7" s="358"/>
      <c r="E7" s="90" t="s">
        <v>4</v>
      </c>
      <c r="F7" s="77" t="s">
        <v>153</v>
      </c>
    </row>
    <row r="8" spans="1:6" ht="37.9" customHeight="1" x14ac:dyDescent="0.25">
      <c r="A8" s="83"/>
      <c r="B8" s="256" t="s">
        <v>89</v>
      </c>
      <c r="C8" s="86" t="s">
        <v>154</v>
      </c>
      <c r="D8" s="358"/>
      <c r="E8" s="90" t="s">
        <v>6</v>
      </c>
      <c r="F8" s="77" t="s">
        <v>155</v>
      </c>
    </row>
    <row r="9" spans="1:6" ht="37.9" customHeight="1" x14ac:dyDescent="0.25">
      <c r="A9" s="83"/>
      <c r="B9" s="256" t="s">
        <v>156</v>
      </c>
      <c r="C9" s="85" t="s">
        <v>157</v>
      </c>
      <c r="D9" s="358"/>
      <c r="E9" s="90" t="s">
        <v>5</v>
      </c>
      <c r="F9" s="77" t="s">
        <v>151</v>
      </c>
    </row>
    <row r="10" spans="1:6" ht="37.9" customHeight="1" x14ac:dyDescent="0.25">
      <c r="A10" s="83"/>
      <c r="B10" s="257" t="s">
        <v>90</v>
      </c>
      <c r="C10" s="86" t="s">
        <v>158</v>
      </c>
      <c r="D10" s="359"/>
      <c r="E10" s="60" t="s">
        <v>4</v>
      </c>
      <c r="F10" s="78" t="s">
        <v>148</v>
      </c>
    </row>
    <row r="11" spans="1:6" ht="9" customHeight="1" thickBot="1" x14ac:dyDescent="0.3">
      <c r="B11" s="21"/>
      <c r="C11" s="22"/>
      <c r="D11" s="29"/>
      <c r="E11" s="24"/>
      <c r="F11" s="25"/>
    </row>
    <row r="12" spans="1:6" ht="42.6" customHeight="1" thickBot="1" x14ac:dyDescent="0.3">
      <c r="A12" s="83"/>
      <c r="B12" s="342" t="s">
        <v>138</v>
      </c>
      <c r="C12" s="343"/>
      <c r="D12" s="28" t="s">
        <v>139</v>
      </c>
      <c r="E12" s="28" t="s">
        <v>140</v>
      </c>
      <c r="F12" s="61" t="s">
        <v>141</v>
      </c>
    </row>
    <row r="13" spans="1:6" ht="37.9" customHeight="1" x14ac:dyDescent="0.25">
      <c r="A13" s="83"/>
      <c r="B13" s="256" t="s">
        <v>91</v>
      </c>
      <c r="C13" s="91" t="s">
        <v>159</v>
      </c>
      <c r="D13" s="346" t="s">
        <v>160</v>
      </c>
      <c r="E13" s="90" t="s">
        <v>6</v>
      </c>
      <c r="F13" s="80" t="s">
        <v>161</v>
      </c>
    </row>
    <row r="14" spans="1:6" ht="37.9" customHeight="1" x14ac:dyDescent="0.25">
      <c r="A14" s="83"/>
      <c r="B14" s="256" t="s">
        <v>162</v>
      </c>
      <c r="C14" s="92" t="s">
        <v>163</v>
      </c>
      <c r="D14" s="347"/>
      <c r="E14" s="90" t="s">
        <v>5</v>
      </c>
      <c r="F14" s="80" t="s">
        <v>148</v>
      </c>
    </row>
    <row r="15" spans="1:6" ht="37.9" customHeight="1" x14ac:dyDescent="0.25">
      <c r="A15" s="83"/>
      <c r="B15" s="256" t="s">
        <v>164</v>
      </c>
      <c r="C15" s="79" t="s">
        <v>165</v>
      </c>
      <c r="D15" s="347"/>
      <c r="E15" s="90" t="s">
        <v>5</v>
      </c>
      <c r="F15" s="80" t="s">
        <v>148</v>
      </c>
    </row>
    <row r="16" spans="1:6" ht="37.9" customHeight="1" x14ac:dyDescent="0.25">
      <c r="A16" s="83"/>
      <c r="B16" s="256" t="s">
        <v>166</v>
      </c>
      <c r="C16" s="93" t="s">
        <v>167</v>
      </c>
      <c r="D16" s="347"/>
      <c r="E16" s="90" t="s">
        <v>6</v>
      </c>
      <c r="F16" s="80" t="s">
        <v>151</v>
      </c>
    </row>
    <row r="17" spans="1:16" ht="37.9" customHeight="1" x14ac:dyDescent="0.25">
      <c r="A17" s="83"/>
      <c r="B17" s="256" t="s">
        <v>92</v>
      </c>
      <c r="C17" s="94" t="s">
        <v>168</v>
      </c>
      <c r="D17" s="347"/>
      <c r="E17" s="90" t="s">
        <v>5</v>
      </c>
      <c r="F17" s="80" t="s">
        <v>153</v>
      </c>
    </row>
    <row r="18" spans="1:16" ht="36.6" customHeight="1" x14ac:dyDescent="0.25">
      <c r="A18" s="83"/>
      <c r="B18" s="256" t="s">
        <v>169</v>
      </c>
      <c r="C18" s="95" t="s">
        <v>170</v>
      </c>
      <c r="D18" s="347"/>
      <c r="E18" s="90" t="s">
        <v>5</v>
      </c>
      <c r="F18" s="80" t="s">
        <v>148</v>
      </c>
    </row>
    <row r="19" spans="1:16" ht="31.15" customHeight="1" x14ac:dyDescent="0.25">
      <c r="A19" s="83"/>
      <c r="B19" s="256" t="s">
        <v>171</v>
      </c>
      <c r="C19" s="95" t="s">
        <v>172</v>
      </c>
      <c r="D19" s="347"/>
      <c r="E19" s="90" t="s">
        <v>6</v>
      </c>
      <c r="F19" s="80" t="s">
        <v>148</v>
      </c>
    </row>
    <row r="20" spans="1:16" ht="30" customHeight="1" x14ac:dyDescent="0.25">
      <c r="A20" s="83"/>
      <c r="B20" s="256" t="s">
        <v>173</v>
      </c>
      <c r="C20" s="95" t="s">
        <v>174</v>
      </c>
      <c r="D20" s="347"/>
      <c r="E20" s="90" t="s">
        <v>6</v>
      </c>
      <c r="F20" s="80" t="s">
        <v>151</v>
      </c>
    </row>
    <row r="21" spans="1:16" ht="37.9" customHeight="1" x14ac:dyDescent="0.25">
      <c r="A21" s="83"/>
      <c r="B21" s="256" t="s">
        <v>175</v>
      </c>
      <c r="C21" s="94" t="s">
        <v>176</v>
      </c>
      <c r="D21" s="347"/>
      <c r="E21" s="90" t="s">
        <v>6</v>
      </c>
      <c r="F21" s="80" t="s">
        <v>161</v>
      </c>
    </row>
    <row r="22" spans="1:16" ht="29.45" customHeight="1" x14ac:dyDescent="0.25">
      <c r="A22" s="83"/>
      <c r="B22" s="256" t="s">
        <v>177</v>
      </c>
      <c r="C22" s="96" t="s">
        <v>178</v>
      </c>
      <c r="D22" s="347"/>
      <c r="E22" s="89" t="s">
        <v>6</v>
      </c>
      <c r="F22" s="81" t="s">
        <v>153</v>
      </c>
    </row>
    <row r="23" spans="1:16" ht="33" customHeight="1" x14ac:dyDescent="0.25">
      <c r="A23" s="83"/>
      <c r="B23" s="256" t="s">
        <v>179</v>
      </c>
      <c r="C23" s="96" t="s">
        <v>180</v>
      </c>
      <c r="D23" s="348"/>
      <c r="E23" s="89" t="s">
        <v>5</v>
      </c>
      <c r="F23" s="81" t="s">
        <v>151</v>
      </c>
    </row>
    <row r="24" spans="1:16" ht="10.9" customHeight="1" thickBot="1" x14ac:dyDescent="0.3">
      <c r="B24" s="21"/>
      <c r="C24" s="26"/>
      <c r="D24" s="29"/>
      <c r="E24" s="24"/>
      <c r="F24" s="25"/>
    </row>
    <row r="25" spans="1:16" ht="50.45" customHeight="1" x14ac:dyDescent="0.25">
      <c r="A25" s="83"/>
      <c r="B25" s="355" t="s">
        <v>138</v>
      </c>
      <c r="C25" s="356"/>
      <c r="D25" s="53" t="s">
        <v>139</v>
      </c>
      <c r="E25" s="53" t="s">
        <v>140</v>
      </c>
      <c r="F25" s="82" t="s">
        <v>141</v>
      </c>
    </row>
    <row r="26" spans="1:16" ht="30" customHeight="1" x14ac:dyDescent="0.25">
      <c r="A26" s="83"/>
      <c r="B26" s="258" t="s">
        <v>181</v>
      </c>
      <c r="C26" s="63" t="s">
        <v>182</v>
      </c>
      <c r="D26" s="349" t="s">
        <v>183</v>
      </c>
      <c r="E26" s="99" t="s">
        <v>6</v>
      </c>
      <c r="F26" s="66" t="s">
        <v>155</v>
      </c>
    </row>
    <row r="27" spans="1:16" ht="31.9" customHeight="1" x14ac:dyDescent="0.5">
      <c r="A27" s="83"/>
      <c r="B27" s="259" t="s">
        <v>93</v>
      </c>
      <c r="C27" s="97" t="s">
        <v>184</v>
      </c>
      <c r="D27" s="350"/>
      <c r="E27" s="100" t="s">
        <v>5</v>
      </c>
      <c r="F27" s="67" t="s">
        <v>185</v>
      </c>
      <c r="O27" s="31"/>
      <c r="P27" s="31"/>
    </row>
    <row r="28" spans="1:16" ht="22.15" customHeight="1" x14ac:dyDescent="0.5">
      <c r="A28" s="83"/>
      <c r="B28" s="259" t="s">
        <v>94</v>
      </c>
      <c r="C28" s="97" t="s">
        <v>186</v>
      </c>
      <c r="D28" s="350"/>
      <c r="E28" s="100" t="s">
        <v>5</v>
      </c>
      <c r="F28" s="67" t="s">
        <v>148</v>
      </c>
      <c r="O28" s="31"/>
      <c r="P28" s="31"/>
    </row>
    <row r="29" spans="1:16" ht="24" customHeight="1" x14ac:dyDescent="0.5">
      <c r="A29" s="83"/>
      <c r="B29" s="259" t="s">
        <v>187</v>
      </c>
      <c r="C29" s="97" t="s">
        <v>188</v>
      </c>
      <c r="D29" s="350"/>
      <c r="E29" s="100" t="s">
        <v>6</v>
      </c>
      <c r="F29" s="67" t="s">
        <v>161</v>
      </c>
      <c r="O29" s="31"/>
      <c r="P29" s="31"/>
    </row>
    <row r="30" spans="1:16" ht="22.15" customHeight="1" x14ac:dyDescent="0.5">
      <c r="A30" s="83"/>
      <c r="B30" s="259" t="s">
        <v>95</v>
      </c>
      <c r="C30" s="97" t="s">
        <v>189</v>
      </c>
      <c r="D30" s="350"/>
      <c r="E30" s="100" t="s">
        <v>6</v>
      </c>
      <c r="F30" s="67" t="s">
        <v>148</v>
      </c>
      <c r="O30" s="31"/>
      <c r="P30" s="31"/>
    </row>
    <row r="31" spans="1:16" ht="22.9" customHeight="1" x14ac:dyDescent="0.25">
      <c r="A31" s="83"/>
      <c r="B31" s="260" t="s">
        <v>96</v>
      </c>
      <c r="C31" s="98" t="s">
        <v>190</v>
      </c>
      <c r="D31" s="351"/>
      <c r="E31" s="101" t="s">
        <v>6</v>
      </c>
      <c r="F31" s="68" t="s">
        <v>191</v>
      </c>
    </row>
    <row r="32" spans="1:16" ht="6.6" customHeight="1" x14ac:dyDescent="0.25">
      <c r="B32" s="21"/>
      <c r="C32" s="64"/>
      <c r="D32" s="29"/>
      <c r="E32" s="69"/>
      <c r="F32" s="70"/>
    </row>
    <row r="33" spans="1:6" ht="40.9" customHeight="1" x14ac:dyDescent="0.25">
      <c r="A33" s="83"/>
      <c r="B33" s="261" t="s">
        <v>192</v>
      </c>
      <c r="C33" s="65" t="s">
        <v>193</v>
      </c>
      <c r="D33" s="57" t="s">
        <v>194</v>
      </c>
      <c r="E33" s="71" t="s">
        <v>4</v>
      </c>
      <c r="F33" s="72" t="s">
        <v>151</v>
      </c>
    </row>
    <row r="34" spans="1:6" ht="7.9" customHeight="1" thickBot="1" x14ac:dyDescent="0.3">
      <c r="B34" s="21"/>
      <c r="C34" s="26"/>
      <c r="D34" s="29"/>
      <c r="E34" s="24"/>
      <c r="F34" s="25"/>
    </row>
    <row r="35" spans="1:6" ht="44.45" customHeight="1" x14ac:dyDescent="0.25">
      <c r="A35" s="83"/>
      <c r="B35" s="355" t="s">
        <v>138</v>
      </c>
      <c r="C35" s="356"/>
      <c r="D35" s="53" t="s">
        <v>139</v>
      </c>
      <c r="E35" s="53" t="s">
        <v>140</v>
      </c>
      <c r="F35" s="62" t="s">
        <v>141</v>
      </c>
    </row>
    <row r="36" spans="1:6" ht="31.15" customHeight="1" x14ac:dyDescent="0.25">
      <c r="A36" s="83"/>
      <c r="B36" s="262" t="s">
        <v>195</v>
      </c>
      <c r="C36" s="102" t="s">
        <v>196</v>
      </c>
      <c r="D36" s="352" t="s">
        <v>197</v>
      </c>
      <c r="E36" s="105" t="s">
        <v>4</v>
      </c>
      <c r="F36" s="66" t="s">
        <v>191</v>
      </c>
    </row>
    <row r="37" spans="1:6" ht="31.15" customHeight="1" x14ac:dyDescent="0.25">
      <c r="A37" s="83"/>
      <c r="B37" s="263" t="s">
        <v>198</v>
      </c>
      <c r="C37" s="103" t="s">
        <v>199</v>
      </c>
      <c r="D37" s="353"/>
      <c r="E37" s="106" t="s">
        <v>4</v>
      </c>
      <c r="F37" s="67" t="s">
        <v>200</v>
      </c>
    </row>
    <row r="38" spans="1:6" ht="28.15" customHeight="1" x14ac:dyDescent="0.25">
      <c r="A38" s="83"/>
      <c r="B38" s="263" t="s">
        <v>201</v>
      </c>
      <c r="C38" s="103" t="s">
        <v>202</v>
      </c>
      <c r="D38" s="353"/>
      <c r="E38" s="106" t="s">
        <v>4</v>
      </c>
      <c r="F38" s="67" t="s">
        <v>200</v>
      </c>
    </row>
    <row r="39" spans="1:6" ht="30.6" customHeight="1" x14ac:dyDescent="0.25">
      <c r="A39" s="83"/>
      <c r="B39" s="263" t="s">
        <v>203</v>
      </c>
      <c r="C39" s="103" t="s">
        <v>204</v>
      </c>
      <c r="D39" s="353"/>
      <c r="E39" s="106" t="s">
        <v>4</v>
      </c>
      <c r="F39" s="67" t="s">
        <v>200</v>
      </c>
    </row>
    <row r="40" spans="1:6" ht="27.6" customHeight="1" x14ac:dyDescent="0.25">
      <c r="A40" s="83"/>
      <c r="B40" s="263" t="s">
        <v>205</v>
      </c>
      <c r="C40" s="103" t="s">
        <v>206</v>
      </c>
      <c r="D40" s="353"/>
      <c r="E40" s="106" t="s">
        <v>4</v>
      </c>
      <c r="F40" s="67" t="s">
        <v>200</v>
      </c>
    </row>
    <row r="41" spans="1:6" ht="30.6" customHeight="1" x14ac:dyDescent="0.25">
      <c r="A41" s="83"/>
      <c r="B41" s="263" t="s">
        <v>207</v>
      </c>
      <c r="C41" s="104" t="s">
        <v>208</v>
      </c>
      <c r="D41" s="353"/>
      <c r="E41" s="106" t="s">
        <v>5</v>
      </c>
      <c r="F41" s="67" t="s">
        <v>200</v>
      </c>
    </row>
    <row r="42" spans="1:6" ht="37.9" customHeight="1" x14ac:dyDescent="0.25">
      <c r="A42" s="83"/>
      <c r="B42" s="263" t="s">
        <v>97</v>
      </c>
      <c r="C42" s="104" t="s">
        <v>209</v>
      </c>
      <c r="D42" s="353"/>
      <c r="E42" s="106" t="s">
        <v>6</v>
      </c>
      <c r="F42" s="67" t="s">
        <v>161</v>
      </c>
    </row>
    <row r="43" spans="1:6" ht="23.45" customHeight="1" x14ac:dyDescent="0.25">
      <c r="A43" s="83"/>
      <c r="B43" s="264" t="s">
        <v>210</v>
      </c>
      <c r="C43" s="107" t="s">
        <v>211</v>
      </c>
      <c r="D43" s="354"/>
      <c r="E43" s="108" t="s">
        <v>6</v>
      </c>
      <c r="F43" s="68" t="s">
        <v>200</v>
      </c>
    </row>
    <row r="44" spans="1:6" ht="8.4499999999999993" customHeight="1" thickBot="1" x14ac:dyDescent="0.3">
      <c r="B44" s="21"/>
      <c r="C44" s="27"/>
      <c r="D44" s="23"/>
      <c r="E44" s="24"/>
      <c r="F44" s="25"/>
    </row>
    <row r="45" spans="1:6" ht="51" customHeight="1" thickBot="1" x14ac:dyDescent="0.3">
      <c r="A45" s="83"/>
      <c r="B45" s="342" t="s">
        <v>138</v>
      </c>
      <c r="C45" s="343"/>
      <c r="D45" s="28" t="s">
        <v>139</v>
      </c>
      <c r="E45" s="28" t="s">
        <v>140</v>
      </c>
      <c r="F45" s="61" t="s">
        <v>141</v>
      </c>
    </row>
    <row r="46" spans="1:6" ht="38.450000000000003" customHeight="1" x14ac:dyDescent="0.25">
      <c r="A46" s="83"/>
      <c r="B46" s="265" t="s">
        <v>212</v>
      </c>
      <c r="C46" s="109" t="s">
        <v>213</v>
      </c>
      <c r="D46" s="111" t="s">
        <v>214</v>
      </c>
      <c r="E46" s="110" t="s">
        <v>4</v>
      </c>
      <c r="F46" s="73" t="s">
        <v>200</v>
      </c>
    </row>
    <row r="47" spans="1:6" ht="7.15" customHeight="1" thickBot="1" x14ac:dyDescent="0.3">
      <c r="B47" s="21"/>
      <c r="C47" s="22"/>
      <c r="D47" s="29"/>
      <c r="E47" s="24"/>
      <c r="F47" s="22"/>
    </row>
    <row r="48" spans="1:6" ht="47.45" customHeight="1" thickBot="1" x14ac:dyDescent="0.3">
      <c r="A48" s="83"/>
      <c r="B48" s="342" t="s">
        <v>138</v>
      </c>
      <c r="C48" s="343"/>
      <c r="D48" s="28" t="s">
        <v>139</v>
      </c>
      <c r="E48" s="28" t="s">
        <v>140</v>
      </c>
      <c r="F48" s="61" t="s">
        <v>141</v>
      </c>
    </row>
    <row r="49" spans="1:6" ht="25.9" customHeight="1" x14ac:dyDescent="0.25">
      <c r="A49" s="83"/>
      <c r="B49" s="266" t="s">
        <v>215</v>
      </c>
      <c r="C49" s="112" t="s">
        <v>216</v>
      </c>
      <c r="D49" s="344" t="s">
        <v>217</v>
      </c>
      <c r="E49" s="114" t="s">
        <v>4</v>
      </c>
      <c r="F49" s="74" t="s">
        <v>200</v>
      </c>
    </row>
    <row r="50" spans="1:6" ht="33" customHeight="1" x14ac:dyDescent="0.25">
      <c r="A50" s="83"/>
      <c r="B50" s="267" t="s">
        <v>218</v>
      </c>
      <c r="C50" s="113" t="s">
        <v>219</v>
      </c>
      <c r="D50" s="345"/>
      <c r="E50" s="60" t="s">
        <v>4</v>
      </c>
      <c r="F50" s="68" t="s">
        <v>200</v>
      </c>
    </row>
  </sheetData>
  <mergeCells count="11">
    <mergeCell ref="B45:C45"/>
    <mergeCell ref="D49:D50"/>
    <mergeCell ref="B2:C2"/>
    <mergeCell ref="D13:D23"/>
    <mergeCell ref="D26:D31"/>
    <mergeCell ref="D36:D43"/>
    <mergeCell ref="B12:C12"/>
    <mergeCell ref="B25:C25"/>
    <mergeCell ref="B35:C35"/>
    <mergeCell ref="B48:C48"/>
    <mergeCell ref="D4:D10"/>
  </mergeCells>
  <pageMargins left="0.62992125984251968" right="0.23622047244094491" top="0.35433070866141736" bottom="0.35433070866141736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showGridLines="0" topLeftCell="A31" zoomScale="90" zoomScaleNormal="90" workbookViewId="0">
      <selection activeCell="C52" sqref="C52"/>
    </sheetView>
  </sheetViews>
  <sheetFormatPr defaultRowHeight="79.5" customHeight="1" x14ac:dyDescent="0.25"/>
  <cols>
    <col min="1" max="1" width="1.42578125" customWidth="1"/>
    <col min="2" max="2" width="7.7109375" customWidth="1"/>
    <col min="3" max="3" width="81.85546875" customWidth="1"/>
    <col min="4" max="4" width="19.7109375" customWidth="1"/>
    <col min="5" max="5" width="11.140625" customWidth="1"/>
    <col min="6" max="6" width="18.5703125" customWidth="1"/>
    <col min="7" max="7" width="25.7109375" customWidth="1"/>
    <col min="8" max="8" width="9.140625" customWidth="1"/>
    <col min="9" max="9" width="9.5703125" customWidth="1"/>
    <col min="10" max="10" width="94.7109375" customWidth="1"/>
    <col min="11" max="11" width="4.7109375" customWidth="1"/>
    <col min="14" max="14" width="87" bestFit="1" customWidth="1"/>
  </cols>
  <sheetData>
    <row r="1" spans="1:10" ht="5.25" customHeight="1" x14ac:dyDescent="0.25">
      <c r="B1" s="126"/>
      <c r="C1" s="127"/>
      <c r="D1" s="127"/>
      <c r="E1" s="127"/>
      <c r="F1" s="127"/>
      <c r="G1" s="128"/>
    </row>
    <row r="2" spans="1:10" ht="69.75" customHeight="1" thickBot="1" x14ac:dyDescent="0.3">
      <c r="A2" s="125"/>
      <c r="B2" s="382" t="s">
        <v>138</v>
      </c>
      <c r="C2" s="383"/>
      <c r="D2" s="131" t="s">
        <v>139</v>
      </c>
      <c r="E2" s="131" t="s">
        <v>140</v>
      </c>
      <c r="F2" s="132" t="s">
        <v>141</v>
      </c>
      <c r="G2" s="129" t="s">
        <v>220</v>
      </c>
      <c r="H2" s="373" t="s">
        <v>221</v>
      </c>
      <c r="I2" s="374"/>
      <c r="J2" s="241" t="s">
        <v>222</v>
      </c>
    </row>
    <row r="3" spans="1:10" ht="1.5" hidden="1" customHeight="1" thickBot="1" x14ac:dyDescent="0.3">
      <c r="B3" s="19"/>
      <c r="C3" s="20"/>
      <c r="D3" s="19"/>
      <c r="E3" s="19"/>
      <c r="F3" s="19"/>
    </row>
    <row r="4" spans="1:10" ht="20.25" x14ac:dyDescent="0.25">
      <c r="B4" s="119">
        <v>43466</v>
      </c>
      <c r="C4" s="120" t="s">
        <v>143</v>
      </c>
      <c r="D4" s="384" t="s">
        <v>144</v>
      </c>
      <c r="E4" s="121" t="s">
        <v>5</v>
      </c>
      <c r="F4" s="154" t="s">
        <v>223</v>
      </c>
      <c r="G4" s="146">
        <v>1900000</v>
      </c>
      <c r="H4" s="152" t="s">
        <v>224</v>
      </c>
      <c r="I4" s="145" t="s">
        <v>225</v>
      </c>
      <c r="J4" s="117" t="s">
        <v>226</v>
      </c>
    </row>
    <row r="5" spans="1:10" ht="20.25" x14ac:dyDescent="0.25">
      <c r="B5" s="119">
        <v>43497</v>
      </c>
      <c r="C5" s="120" t="s">
        <v>147</v>
      </c>
      <c r="D5" s="385"/>
      <c r="E5" s="121" t="s">
        <v>6</v>
      </c>
      <c r="F5" s="155" t="s">
        <v>227</v>
      </c>
      <c r="G5" s="147">
        <v>0</v>
      </c>
      <c r="H5" s="145" t="s">
        <v>225</v>
      </c>
      <c r="I5" s="151" t="s">
        <v>228</v>
      </c>
      <c r="J5" s="117" t="s">
        <v>229</v>
      </c>
    </row>
    <row r="6" spans="1:10" ht="29.25" customHeight="1" x14ac:dyDescent="0.25">
      <c r="B6" s="119">
        <v>43525</v>
      </c>
      <c r="C6" s="120" t="s">
        <v>150</v>
      </c>
      <c r="D6" s="385"/>
      <c r="E6" s="121" t="s">
        <v>5</v>
      </c>
      <c r="F6" s="154" t="s">
        <v>230</v>
      </c>
      <c r="G6" s="147">
        <v>0</v>
      </c>
      <c r="H6" s="362" t="s">
        <v>225</v>
      </c>
      <c r="I6" s="363"/>
      <c r="J6" s="117" t="s">
        <v>231</v>
      </c>
    </row>
    <row r="7" spans="1:10" ht="20.25" x14ac:dyDescent="0.25">
      <c r="B7" s="119">
        <v>43556</v>
      </c>
      <c r="C7" s="122" t="s">
        <v>152</v>
      </c>
      <c r="D7" s="385"/>
      <c r="E7" s="121" t="s">
        <v>4</v>
      </c>
      <c r="F7" s="154">
        <v>2021</v>
      </c>
      <c r="G7" s="147">
        <v>0</v>
      </c>
      <c r="H7" s="145" t="s">
        <v>225</v>
      </c>
      <c r="I7" s="151" t="s">
        <v>228</v>
      </c>
      <c r="J7" s="117" t="s">
        <v>229</v>
      </c>
    </row>
    <row r="8" spans="1:10" ht="25.5" x14ac:dyDescent="0.25">
      <c r="B8" s="119">
        <v>43586</v>
      </c>
      <c r="C8" s="120" t="s">
        <v>154</v>
      </c>
      <c r="D8" s="385"/>
      <c r="E8" s="121" t="s">
        <v>6</v>
      </c>
      <c r="F8" s="154" t="s">
        <v>232</v>
      </c>
      <c r="G8" s="147">
        <v>0</v>
      </c>
      <c r="H8" s="151" t="s">
        <v>228</v>
      </c>
      <c r="I8" s="145" t="s">
        <v>225</v>
      </c>
      <c r="J8" s="117" t="s">
        <v>229</v>
      </c>
    </row>
    <row r="9" spans="1:10" ht="25.5" x14ac:dyDescent="0.25">
      <c r="B9" s="119">
        <v>43617</v>
      </c>
      <c r="C9" s="120" t="s">
        <v>233</v>
      </c>
      <c r="D9" s="385"/>
      <c r="E9" s="121" t="s">
        <v>5</v>
      </c>
      <c r="F9" s="154" t="s">
        <v>234</v>
      </c>
      <c r="G9" s="147">
        <v>0</v>
      </c>
      <c r="H9" s="145" t="s">
        <v>225</v>
      </c>
      <c r="I9" s="159" t="s">
        <v>224</v>
      </c>
      <c r="J9" s="118" t="s">
        <v>235</v>
      </c>
    </row>
    <row r="10" spans="1:10" ht="24" customHeight="1" x14ac:dyDescent="0.25">
      <c r="B10" s="119">
        <v>43647</v>
      </c>
      <c r="C10" s="120" t="s">
        <v>157</v>
      </c>
      <c r="D10" s="385"/>
      <c r="E10" s="121" t="s">
        <v>5</v>
      </c>
      <c r="F10" s="154" t="s">
        <v>230</v>
      </c>
      <c r="G10" s="147">
        <v>0</v>
      </c>
      <c r="H10" s="145" t="s">
        <v>225</v>
      </c>
      <c r="I10" s="151" t="s">
        <v>228</v>
      </c>
      <c r="J10" s="117" t="s">
        <v>229</v>
      </c>
    </row>
    <row r="11" spans="1:10" ht="20.25" customHeight="1" x14ac:dyDescent="0.25">
      <c r="B11" s="119">
        <v>43678</v>
      </c>
      <c r="C11" s="120" t="s">
        <v>158</v>
      </c>
      <c r="D11" s="386"/>
      <c r="E11" s="121" t="s">
        <v>6</v>
      </c>
      <c r="F11" s="154" t="s">
        <v>232</v>
      </c>
      <c r="G11" s="147">
        <v>0</v>
      </c>
      <c r="H11" s="145" t="s">
        <v>225</v>
      </c>
      <c r="I11" s="151" t="s">
        <v>228</v>
      </c>
      <c r="J11" s="117" t="s">
        <v>229</v>
      </c>
    </row>
    <row r="12" spans="1:10" ht="3.75" customHeight="1" x14ac:dyDescent="0.25">
      <c r="B12" s="21"/>
      <c r="C12" s="22"/>
      <c r="D12" s="29"/>
      <c r="E12" s="24"/>
      <c r="F12" s="25"/>
      <c r="G12" s="116"/>
      <c r="H12" s="116"/>
      <c r="I12" s="116"/>
    </row>
    <row r="13" spans="1:10" ht="25.5" x14ac:dyDescent="0.25">
      <c r="A13" s="83"/>
      <c r="B13" s="115">
        <v>43467</v>
      </c>
      <c r="C13" s="130" t="s">
        <v>159</v>
      </c>
      <c r="D13" s="347" t="s">
        <v>160</v>
      </c>
      <c r="E13" s="89" t="s">
        <v>6</v>
      </c>
      <c r="F13" s="154" t="s">
        <v>234</v>
      </c>
      <c r="G13" s="148">
        <v>0</v>
      </c>
      <c r="H13" s="145" t="s">
        <v>225</v>
      </c>
      <c r="I13" s="151" t="s">
        <v>228</v>
      </c>
      <c r="J13" s="157"/>
    </row>
    <row r="14" spans="1:10" ht="33" customHeight="1" x14ac:dyDescent="0.25">
      <c r="A14" s="83"/>
      <c r="B14" s="32">
        <v>43498</v>
      </c>
      <c r="C14" s="92" t="s">
        <v>236</v>
      </c>
      <c r="D14" s="347"/>
      <c r="E14" s="90" t="s">
        <v>5</v>
      </c>
      <c r="F14" s="155" t="s">
        <v>227</v>
      </c>
      <c r="G14" s="153">
        <v>1725000</v>
      </c>
      <c r="H14" s="145" t="s">
        <v>225</v>
      </c>
      <c r="I14" s="151" t="s">
        <v>228</v>
      </c>
      <c r="J14" s="157" t="s">
        <v>237</v>
      </c>
    </row>
    <row r="15" spans="1:10" ht="20.25" x14ac:dyDescent="0.25">
      <c r="A15" s="83"/>
      <c r="B15" s="32">
        <v>43526</v>
      </c>
      <c r="C15" s="79" t="s">
        <v>165</v>
      </c>
      <c r="D15" s="347"/>
      <c r="E15" s="90" t="s">
        <v>5</v>
      </c>
      <c r="F15" s="155" t="s">
        <v>227</v>
      </c>
      <c r="G15" s="158">
        <v>300000</v>
      </c>
      <c r="H15" s="145" t="s">
        <v>225</v>
      </c>
      <c r="I15" s="151" t="s">
        <v>228</v>
      </c>
      <c r="J15" s="159" t="s">
        <v>224</v>
      </c>
    </row>
    <row r="16" spans="1:10" ht="18" customHeight="1" x14ac:dyDescent="0.25">
      <c r="A16" s="83"/>
      <c r="B16" s="32">
        <v>43557</v>
      </c>
      <c r="C16" s="93" t="s">
        <v>167</v>
      </c>
      <c r="D16" s="347"/>
      <c r="E16" s="90" t="s">
        <v>6</v>
      </c>
      <c r="F16" s="154" t="s">
        <v>230</v>
      </c>
      <c r="G16" s="150">
        <v>0</v>
      </c>
      <c r="H16" s="366" t="s">
        <v>228</v>
      </c>
      <c r="I16" s="367"/>
      <c r="J16" s="30"/>
    </row>
    <row r="17" spans="1:18" ht="25.5" x14ac:dyDescent="0.25">
      <c r="A17" s="83"/>
      <c r="B17" s="32">
        <v>43587</v>
      </c>
      <c r="C17" s="94" t="s">
        <v>168</v>
      </c>
      <c r="D17" s="347"/>
      <c r="E17" s="90" t="s">
        <v>5</v>
      </c>
      <c r="F17" s="154">
        <v>2021</v>
      </c>
      <c r="G17" s="150">
        <v>0</v>
      </c>
      <c r="H17" s="145" t="s">
        <v>225</v>
      </c>
      <c r="I17" s="151" t="s">
        <v>228</v>
      </c>
      <c r="J17" s="30" t="s">
        <v>238</v>
      </c>
    </row>
    <row r="18" spans="1:18" ht="18" customHeight="1" x14ac:dyDescent="0.25">
      <c r="A18" s="83"/>
      <c r="B18" s="32">
        <v>43618</v>
      </c>
      <c r="C18" s="95" t="s">
        <v>170</v>
      </c>
      <c r="D18" s="347"/>
      <c r="E18" s="90" t="s">
        <v>5</v>
      </c>
      <c r="F18" s="155" t="s">
        <v>227</v>
      </c>
      <c r="G18" s="160">
        <v>15000</v>
      </c>
      <c r="H18" s="145" t="s">
        <v>225</v>
      </c>
      <c r="I18" s="151" t="s">
        <v>228</v>
      </c>
      <c r="J18" s="30" t="s">
        <v>239</v>
      </c>
    </row>
    <row r="19" spans="1:18" ht="18.75" customHeight="1" x14ac:dyDescent="0.25">
      <c r="A19" s="83"/>
      <c r="B19" s="32">
        <v>43648</v>
      </c>
      <c r="C19" s="95" t="s">
        <v>172</v>
      </c>
      <c r="D19" s="347"/>
      <c r="E19" s="90" t="s">
        <v>6</v>
      </c>
      <c r="F19" s="155" t="s">
        <v>227</v>
      </c>
      <c r="G19" s="150">
        <v>0</v>
      </c>
      <c r="H19" s="145" t="s">
        <v>225</v>
      </c>
      <c r="I19" s="151" t="s">
        <v>228</v>
      </c>
      <c r="J19" s="30"/>
    </row>
    <row r="20" spans="1:18" ht="25.5" x14ac:dyDescent="0.25">
      <c r="A20" s="83"/>
      <c r="B20" s="32">
        <v>43679</v>
      </c>
      <c r="C20" s="95" t="s">
        <v>174</v>
      </c>
      <c r="D20" s="347"/>
      <c r="E20" s="90" t="s">
        <v>6</v>
      </c>
      <c r="F20" s="154" t="s">
        <v>230</v>
      </c>
      <c r="G20" s="150">
        <v>0</v>
      </c>
      <c r="H20" s="366" t="s">
        <v>228</v>
      </c>
      <c r="I20" s="367"/>
      <c r="J20" s="30"/>
    </row>
    <row r="21" spans="1:18" ht="25.5" x14ac:dyDescent="0.25">
      <c r="A21" s="83"/>
      <c r="B21" s="32">
        <v>43710</v>
      </c>
      <c r="C21" s="94" t="s">
        <v>176</v>
      </c>
      <c r="D21" s="347"/>
      <c r="E21" s="90" t="s">
        <v>6</v>
      </c>
      <c r="F21" s="154" t="s">
        <v>234</v>
      </c>
      <c r="G21" s="149">
        <v>0</v>
      </c>
      <c r="H21" s="145" t="s">
        <v>225</v>
      </c>
      <c r="I21" s="151" t="s">
        <v>228</v>
      </c>
      <c r="J21" s="30" t="s">
        <v>240</v>
      </c>
    </row>
    <row r="22" spans="1:18" ht="25.5" x14ac:dyDescent="0.25">
      <c r="A22" s="83"/>
      <c r="B22" s="32">
        <v>43740</v>
      </c>
      <c r="C22" s="96" t="s">
        <v>178</v>
      </c>
      <c r="D22" s="347"/>
      <c r="E22" s="89" t="s">
        <v>6</v>
      </c>
      <c r="F22" s="154">
        <v>2021</v>
      </c>
      <c r="G22" s="150">
        <v>0</v>
      </c>
      <c r="H22" s="145" t="s">
        <v>225</v>
      </c>
      <c r="I22" s="151" t="s">
        <v>228</v>
      </c>
      <c r="J22" s="30"/>
    </row>
    <row r="23" spans="1:18" ht="20.25" x14ac:dyDescent="0.25">
      <c r="A23" s="83"/>
      <c r="B23" s="32">
        <v>43771</v>
      </c>
      <c r="C23" s="96" t="s">
        <v>180</v>
      </c>
      <c r="D23" s="348"/>
      <c r="E23" s="89" t="s">
        <v>5</v>
      </c>
      <c r="F23" s="154" t="s">
        <v>230</v>
      </c>
      <c r="G23" s="149">
        <v>0</v>
      </c>
      <c r="H23" s="145" t="s">
        <v>225</v>
      </c>
      <c r="I23" s="151" t="s">
        <v>228</v>
      </c>
      <c r="J23" s="30" t="s">
        <v>241</v>
      </c>
    </row>
    <row r="24" spans="1:18" ht="6.75" customHeight="1" x14ac:dyDescent="0.25">
      <c r="B24" s="21"/>
      <c r="C24" s="26"/>
      <c r="D24" s="29"/>
      <c r="E24" s="24"/>
      <c r="F24" s="25"/>
      <c r="G24" s="135"/>
      <c r="H24" s="116"/>
      <c r="I24" s="116"/>
    </row>
    <row r="25" spans="1:18" ht="25.5" x14ac:dyDescent="0.25">
      <c r="A25" s="83"/>
      <c r="B25" s="137">
        <v>43468</v>
      </c>
      <c r="C25" s="138" t="s">
        <v>182</v>
      </c>
      <c r="D25" s="347" t="s">
        <v>183</v>
      </c>
      <c r="E25" s="136" t="s">
        <v>6</v>
      </c>
      <c r="F25" s="154" t="s">
        <v>232</v>
      </c>
      <c r="G25" s="148">
        <v>0</v>
      </c>
      <c r="H25" s="145" t="s">
        <v>225</v>
      </c>
      <c r="I25" s="151" t="s">
        <v>228</v>
      </c>
      <c r="J25" s="30" t="s">
        <v>242</v>
      </c>
    </row>
    <row r="26" spans="1:18" ht="38.25" x14ac:dyDescent="0.5">
      <c r="A26" s="83"/>
      <c r="B26" s="58">
        <v>43499</v>
      </c>
      <c r="C26" s="97" t="s">
        <v>184</v>
      </c>
      <c r="D26" s="350"/>
      <c r="E26" s="100" t="s">
        <v>5</v>
      </c>
      <c r="F26" s="156" t="s">
        <v>223</v>
      </c>
      <c r="G26" s="148">
        <v>0</v>
      </c>
      <c r="H26" s="145" t="s">
        <v>225</v>
      </c>
      <c r="I26" s="151" t="s">
        <v>228</v>
      </c>
      <c r="J26" s="30"/>
      <c r="Q26" s="31"/>
      <c r="R26" s="31"/>
    </row>
    <row r="27" spans="1:18" ht="24" customHeight="1" x14ac:dyDescent="0.5">
      <c r="A27" s="83"/>
      <c r="B27" s="58">
        <v>43527</v>
      </c>
      <c r="C27" s="97" t="s">
        <v>186</v>
      </c>
      <c r="D27" s="350"/>
      <c r="E27" s="100" t="s">
        <v>5</v>
      </c>
      <c r="F27" s="155" t="s">
        <v>227</v>
      </c>
      <c r="G27" s="148">
        <v>0</v>
      </c>
      <c r="H27" s="145" t="s">
        <v>225</v>
      </c>
      <c r="I27" s="151" t="s">
        <v>228</v>
      </c>
      <c r="J27" s="30"/>
      <c r="Q27" s="31"/>
      <c r="R27" s="31"/>
    </row>
    <row r="28" spans="1:18" ht="27.75" customHeight="1" x14ac:dyDescent="0.5">
      <c r="A28" s="83"/>
      <c r="B28" s="58">
        <v>43558</v>
      </c>
      <c r="C28" s="97" t="s">
        <v>188</v>
      </c>
      <c r="D28" s="350"/>
      <c r="E28" s="100" t="s">
        <v>6</v>
      </c>
      <c r="F28" s="154" t="s">
        <v>234</v>
      </c>
      <c r="G28" s="148">
        <v>0</v>
      </c>
      <c r="H28" s="145" t="s">
        <v>225</v>
      </c>
      <c r="I28" s="151" t="s">
        <v>228</v>
      </c>
      <c r="J28" s="30"/>
      <c r="Q28" s="31"/>
      <c r="R28" s="31"/>
    </row>
    <row r="29" spans="1:18" ht="26.25" customHeight="1" x14ac:dyDescent="0.5">
      <c r="A29" s="83"/>
      <c r="B29" s="58">
        <v>43588</v>
      </c>
      <c r="C29" s="97" t="s">
        <v>189</v>
      </c>
      <c r="D29" s="350"/>
      <c r="E29" s="100" t="s">
        <v>6</v>
      </c>
      <c r="F29" s="155" t="s">
        <v>227</v>
      </c>
      <c r="G29" s="148">
        <v>0</v>
      </c>
      <c r="H29" s="362" t="s">
        <v>225</v>
      </c>
      <c r="I29" s="363"/>
      <c r="J29" s="30"/>
      <c r="Q29" s="31"/>
      <c r="R29" s="31"/>
    </row>
    <row r="30" spans="1:18" ht="21" customHeight="1" x14ac:dyDescent="0.25">
      <c r="A30" s="83"/>
      <c r="B30" s="59">
        <v>43619</v>
      </c>
      <c r="C30" s="98" t="s">
        <v>190</v>
      </c>
      <c r="D30" s="351"/>
      <c r="E30" s="101" t="s">
        <v>6</v>
      </c>
      <c r="F30" s="155" t="s">
        <v>227</v>
      </c>
      <c r="G30" s="148">
        <v>0</v>
      </c>
      <c r="H30" s="362" t="s">
        <v>225</v>
      </c>
      <c r="I30" s="363"/>
      <c r="J30" s="30"/>
    </row>
    <row r="31" spans="1:18" ht="5.25" customHeight="1" x14ac:dyDescent="0.25">
      <c r="B31" s="21"/>
      <c r="C31" s="64"/>
      <c r="D31" s="29"/>
      <c r="E31" s="69"/>
      <c r="F31" s="70"/>
      <c r="G31" s="116"/>
      <c r="H31" s="116"/>
      <c r="I31" s="116"/>
    </row>
    <row r="32" spans="1:18" ht="26.25" customHeight="1" x14ac:dyDescent="0.25">
      <c r="A32" s="83"/>
      <c r="B32" s="56">
        <v>43469</v>
      </c>
      <c r="C32" s="65" t="s">
        <v>193</v>
      </c>
      <c r="D32" s="161" t="s">
        <v>194</v>
      </c>
      <c r="E32" s="71" t="s">
        <v>4</v>
      </c>
      <c r="F32" s="154" t="s">
        <v>230</v>
      </c>
      <c r="G32" s="148">
        <v>0</v>
      </c>
      <c r="H32" s="362" t="s">
        <v>225</v>
      </c>
      <c r="I32" s="363"/>
      <c r="J32" s="30"/>
    </row>
    <row r="33" spans="1:10" ht="6" customHeight="1" x14ac:dyDescent="0.25">
      <c r="B33" s="21"/>
      <c r="C33" s="26"/>
      <c r="D33" s="29"/>
      <c r="E33" s="24"/>
      <c r="F33" s="25"/>
      <c r="G33" s="135"/>
      <c r="H33" s="116"/>
      <c r="I33" s="116"/>
    </row>
    <row r="34" spans="1:10" ht="29.25" customHeight="1" x14ac:dyDescent="0.25">
      <c r="A34" s="83"/>
      <c r="B34" s="140">
        <v>43470</v>
      </c>
      <c r="C34" s="141" t="s">
        <v>196</v>
      </c>
      <c r="D34" s="377" t="s">
        <v>197</v>
      </c>
      <c r="E34" s="139" t="s">
        <v>4</v>
      </c>
      <c r="F34" s="155" t="s">
        <v>227</v>
      </c>
      <c r="G34" s="148">
        <v>0</v>
      </c>
      <c r="H34" s="145" t="s">
        <v>225</v>
      </c>
      <c r="I34" s="151" t="s">
        <v>228</v>
      </c>
      <c r="J34" s="30"/>
    </row>
    <row r="35" spans="1:10" ht="29.25" customHeight="1" x14ac:dyDescent="0.25">
      <c r="A35" s="83"/>
      <c r="B35" s="54">
        <v>43501</v>
      </c>
      <c r="C35" s="103" t="s">
        <v>199</v>
      </c>
      <c r="D35" s="353"/>
      <c r="E35" s="106" t="s">
        <v>4</v>
      </c>
      <c r="F35" s="155" t="s">
        <v>227</v>
      </c>
      <c r="G35" s="158">
        <v>68000</v>
      </c>
      <c r="H35" s="152" t="s">
        <v>224</v>
      </c>
      <c r="I35" s="145" t="s">
        <v>225</v>
      </c>
      <c r="J35" s="30"/>
    </row>
    <row r="36" spans="1:10" ht="28.5" customHeight="1" x14ac:dyDescent="0.25">
      <c r="A36" s="83"/>
      <c r="B36" s="54">
        <v>43529</v>
      </c>
      <c r="C36" s="103" t="s">
        <v>202</v>
      </c>
      <c r="D36" s="353"/>
      <c r="E36" s="106" t="s">
        <v>4</v>
      </c>
      <c r="F36" s="155" t="s">
        <v>227</v>
      </c>
      <c r="G36" s="148">
        <v>0</v>
      </c>
      <c r="H36" s="366" t="s">
        <v>228</v>
      </c>
      <c r="I36" s="367"/>
      <c r="J36" s="30"/>
    </row>
    <row r="37" spans="1:10" ht="27" customHeight="1" x14ac:dyDescent="0.25">
      <c r="A37" s="83"/>
      <c r="B37" s="54">
        <v>43560</v>
      </c>
      <c r="C37" s="103" t="s">
        <v>204</v>
      </c>
      <c r="D37" s="353"/>
      <c r="E37" s="106" t="s">
        <v>4</v>
      </c>
      <c r="F37" s="155" t="s">
        <v>227</v>
      </c>
      <c r="G37" s="148">
        <v>0</v>
      </c>
      <c r="H37" s="366" t="s">
        <v>228</v>
      </c>
      <c r="I37" s="367"/>
      <c r="J37" s="30"/>
    </row>
    <row r="38" spans="1:10" ht="30.75" customHeight="1" x14ac:dyDescent="0.25">
      <c r="A38" s="83"/>
      <c r="B38" s="54">
        <v>43590</v>
      </c>
      <c r="C38" s="103" t="s">
        <v>206</v>
      </c>
      <c r="D38" s="353"/>
      <c r="E38" s="106" t="s">
        <v>4</v>
      </c>
      <c r="F38" s="155" t="s">
        <v>227</v>
      </c>
      <c r="G38" s="148">
        <v>0</v>
      </c>
      <c r="H38" s="366" t="s">
        <v>228</v>
      </c>
      <c r="I38" s="367"/>
      <c r="J38" s="30"/>
    </row>
    <row r="39" spans="1:10" ht="24.75" customHeight="1" x14ac:dyDescent="0.25">
      <c r="A39" s="83"/>
      <c r="B39" s="54">
        <v>43621</v>
      </c>
      <c r="C39" s="104" t="s">
        <v>208</v>
      </c>
      <c r="D39" s="353"/>
      <c r="E39" s="106" t="s">
        <v>5</v>
      </c>
      <c r="F39" s="155" t="s">
        <v>227</v>
      </c>
      <c r="G39" s="148">
        <v>0</v>
      </c>
      <c r="H39" s="145" t="s">
        <v>225</v>
      </c>
      <c r="I39" s="151" t="s">
        <v>228</v>
      </c>
      <c r="J39" s="30"/>
    </row>
    <row r="40" spans="1:10" ht="51.75" customHeight="1" x14ac:dyDescent="0.25">
      <c r="A40" s="83"/>
      <c r="B40" s="54">
        <v>43651</v>
      </c>
      <c r="C40" s="104" t="s">
        <v>209</v>
      </c>
      <c r="D40" s="353"/>
      <c r="E40" s="106" t="s">
        <v>6</v>
      </c>
      <c r="F40" s="154" t="s">
        <v>234</v>
      </c>
      <c r="G40" s="148">
        <v>0</v>
      </c>
      <c r="H40" s="145" t="s">
        <v>225</v>
      </c>
      <c r="I40" s="151" t="s">
        <v>228</v>
      </c>
      <c r="J40" s="30"/>
    </row>
    <row r="41" spans="1:10" ht="26.25" customHeight="1" x14ac:dyDescent="0.25">
      <c r="A41" s="83"/>
      <c r="B41" s="55">
        <v>43682</v>
      </c>
      <c r="C41" s="107" t="s">
        <v>211</v>
      </c>
      <c r="D41" s="354"/>
      <c r="E41" s="108" t="s">
        <v>6</v>
      </c>
      <c r="F41" s="155" t="s">
        <v>227</v>
      </c>
      <c r="G41" s="148">
        <v>0</v>
      </c>
      <c r="H41" s="145" t="s">
        <v>225</v>
      </c>
      <c r="I41" s="151" t="s">
        <v>228</v>
      </c>
      <c r="J41" s="30"/>
    </row>
    <row r="42" spans="1:10" ht="4.5" customHeight="1" thickBot="1" x14ac:dyDescent="0.3">
      <c r="B42" s="21"/>
      <c r="C42" s="27"/>
      <c r="D42" s="23"/>
      <c r="E42" s="24"/>
      <c r="F42" s="25"/>
      <c r="G42" s="135"/>
      <c r="H42" s="116"/>
      <c r="I42" s="116"/>
    </row>
    <row r="43" spans="1:10" ht="51" customHeight="1" thickBot="1" x14ac:dyDescent="0.3">
      <c r="B43" s="378" t="s">
        <v>138</v>
      </c>
      <c r="C43" s="379"/>
      <c r="D43" s="133" t="s">
        <v>139</v>
      </c>
      <c r="E43" s="123" t="s">
        <v>140</v>
      </c>
      <c r="F43" s="124" t="s">
        <v>141</v>
      </c>
      <c r="G43" s="134" t="s">
        <v>243</v>
      </c>
      <c r="H43" s="373" t="s">
        <v>221</v>
      </c>
      <c r="I43" s="374"/>
    </row>
    <row r="44" spans="1:10" ht="54" x14ac:dyDescent="0.25">
      <c r="A44" s="83"/>
      <c r="B44" s="143">
        <v>43471</v>
      </c>
      <c r="C44" s="144" t="s">
        <v>213</v>
      </c>
      <c r="D44" s="162" t="s">
        <v>214</v>
      </c>
      <c r="E44" s="142" t="s">
        <v>4</v>
      </c>
      <c r="F44" s="155" t="s">
        <v>227</v>
      </c>
      <c r="G44" s="148">
        <v>545000</v>
      </c>
      <c r="H44" s="145" t="s">
        <v>225</v>
      </c>
      <c r="I44" s="151" t="s">
        <v>228</v>
      </c>
      <c r="J44" s="157" t="s">
        <v>244</v>
      </c>
    </row>
    <row r="45" spans="1:10" ht="4.5" customHeight="1" x14ac:dyDescent="0.25">
      <c r="B45" s="21"/>
      <c r="C45" s="22"/>
      <c r="D45" s="29"/>
      <c r="E45" s="24"/>
      <c r="F45" s="22"/>
      <c r="G45" s="116"/>
      <c r="H45" s="116"/>
      <c r="I45" s="116"/>
    </row>
    <row r="46" spans="1:10" ht="4.5" customHeight="1" thickBot="1" x14ac:dyDescent="0.3">
      <c r="B46" s="21"/>
      <c r="C46" s="22"/>
      <c r="D46" s="29"/>
      <c r="E46" s="24"/>
      <c r="F46" s="22"/>
      <c r="G46" s="116"/>
      <c r="H46" s="116"/>
      <c r="I46" s="116"/>
    </row>
    <row r="47" spans="1:10" ht="54.75" customHeight="1" thickBot="1" x14ac:dyDescent="0.3">
      <c r="B47" s="380" t="s">
        <v>138</v>
      </c>
      <c r="C47" s="381"/>
      <c r="D47" s="170" t="s">
        <v>139</v>
      </c>
      <c r="E47" s="171" t="s">
        <v>140</v>
      </c>
      <c r="F47" s="172" t="s">
        <v>141</v>
      </c>
      <c r="G47" s="173" t="s">
        <v>243</v>
      </c>
      <c r="H47" s="373" t="s">
        <v>221</v>
      </c>
      <c r="I47" s="374"/>
    </row>
    <row r="48" spans="1:10" ht="30" customHeight="1" x14ac:dyDescent="0.25">
      <c r="B48" s="174">
        <v>43472</v>
      </c>
      <c r="C48" s="175" t="s">
        <v>216</v>
      </c>
      <c r="D48" s="375" t="s">
        <v>217</v>
      </c>
      <c r="E48" s="176" t="s">
        <v>4</v>
      </c>
      <c r="F48" s="177" t="s">
        <v>227</v>
      </c>
      <c r="G48" s="148">
        <v>0</v>
      </c>
      <c r="H48" s="368" t="s">
        <v>225</v>
      </c>
      <c r="I48" s="369"/>
      <c r="J48" s="169"/>
    </row>
    <row r="49" spans="2:10" ht="24.75" customHeight="1" thickBot="1" x14ac:dyDescent="0.3">
      <c r="B49" s="178">
        <v>43503</v>
      </c>
      <c r="C49" s="179" t="s">
        <v>219</v>
      </c>
      <c r="D49" s="376"/>
      <c r="E49" s="180" t="s">
        <v>4</v>
      </c>
      <c r="F49" s="181" t="s">
        <v>227</v>
      </c>
      <c r="G49" s="148">
        <v>0</v>
      </c>
      <c r="H49" s="370" t="s">
        <v>225</v>
      </c>
      <c r="I49" s="371"/>
      <c r="J49" s="169"/>
    </row>
    <row r="50" spans="2:10" ht="11.25" customHeight="1" thickBot="1" x14ac:dyDescent="0.3">
      <c r="B50" s="21"/>
      <c r="C50" s="163"/>
      <c r="D50" s="164"/>
      <c r="E50" s="24"/>
      <c r="F50" s="165"/>
      <c r="G50" s="166"/>
      <c r="H50" s="167"/>
      <c r="I50" s="168"/>
    </row>
    <row r="51" spans="2:10" ht="30" customHeight="1" thickTop="1" thickBot="1" x14ac:dyDescent="0.45">
      <c r="B51" s="372" t="s">
        <v>245</v>
      </c>
      <c r="C51" s="372"/>
      <c r="D51" s="372"/>
      <c r="E51" s="372"/>
      <c r="F51" s="372"/>
      <c r="G51" s="182">
        <f>SUM(G4:G11,G13:G23,G25:G30,G32,G34:G41,G44,G48:G49)</f>
        <v>4553000</v>
      </c>
      <c r="H51" s="183" t="s">
        <v>246</v>
      </c>
    </row>
    <row r="52" spans="2:10" ht="9.75" customHeight="1" thickTop="1" thickBot="1" x14ac:dyDescent="0.45">
      <c r="B52" s="298"/>
      <c r="C52" s="298"/>
      <c r="D52" s="298"/>
      <c r="E52" s="298"/>
      <c r="F52" s="298"/>
      <c r="G52" s="184"/>
      <c r="H52" s="183"/>
    </row>
    <row r="53" spans="2:10" ht="33" customHeight="1" thickTop="1" thickBot="1" x14ac:dyDescent="0.5">
      <c r="B53" s="364" t="s">
        <v>228</v>
      </c>
      <c r="C53" s="364"/>
      <c r="D53" s="364"/>
      <c r="E53" s="364"/>
      <c r="F53" s="364"/>
      <c r="G53" s="182">
        <v>5760000</v>
      </c>
    </row>
    <row r="54" spans="2:10" ht="14.25" customHeight="1" thickTop="1" thickBot="1" x14ac:dyDescent="0.3"/>
    <row r="55" spans="2:10" ht="33" customHeight="1" thickTop="1" thickBot="1" x14ac:dyDescent="0.5">
      <c r="B55" s="364" t="s">
        <v>247</v>
      </c>
      <c r="C55" s="364"/>
      <c r="D55" s="364"/>
      <c r="E55" s="364"/>
      <c r="F55" s="364"/>
      <c r="G55" s="182">
        <v>300000</v>
      </c>
    </row>
    <row r="56" spans="2:10" ht="19.5" customHeight="1" thickTop="1" x14ac:dyDescent="0.25"/>
    <row r="57" spans="2:10" ht="18.75" customHeight="1" thickBot="1" x14ac:dyDescent="0.3"/>
    <row r="58" spans="2:10" ht="33" customHeight="1" thickTop="1" thickBot="1" x14ac:dyDescent="0.5">
      <c r="B58" s="365" t="s">
        <v>248</v>
      </c>
      <c r="C58" s="365"/>
      <c r="D58" s="365"/>
      <c r="E58" s="365"/>
      <c r="F58" s="365"/>
      <c r="G58" s="185">
        <f>SUM(G51,G53,G55)</f>
        <v>10613000</v>
      </c>
    </row>
    <row r="59" spans="2:10" ht="21" customHeight="1" thickTop="1" thickBot="1" x14ac:dyDescent="0.3">
      <c r="G59" s="239"/>
    </row>
    <row r="60" spans="2:10" ht="28.5" customHeight="1" thickTop="1" thickBot="1" x14ac:dyDescent="0.45">
      <c r="B60" s="360" t="s">
        <v>249</v>
      </c>
      <c r="C60" s="360"/>
      <c r="D60" s="360"/>
      <c r="E60" s="360"/>
      <c r="F60" s="361"/>
      <c r="G60" s="240">
        <f>G58/5</f>
        <v>2122600</v>
      </c>
    </row>
    <row r="61" spans="2:10" ht="26.25" customHeight="1" thickTop="1" x14ac:dyDescent="0.25"/>
  </sheetData>
  <mergeCells count="27">
    <mergeCell ref="B47:C47"/>
    <mergeCell ref="D25:D30"/>
    <mergeCell ref="H2:I2"/>
    <mergeCell ref="H6:I6"/>
    <mergeCell ref="B2:C2"/>
    <mergeCell ref="D4:D11"/>
    <mergeCell ref="D13:D23"/>
    <mergeCell ref="H16:I16"/>
    <mergeCell ref="H20:I20"/>
    <mergeCell ref="H29:I29"/>
    <mergeCell ref="H30:I30"/>
    <mergeCell ref="B60:F60"/>
    <mergeCell ref="H32:I32"/>
    <mergeCell ref="B55:F55"/>
    <mergeCell ref="B58:F58"/>
    <mergeCell ref="H38:I38"/>
    <mergeCell ref="H48:I48"/>
    <mergeCell ref="H49:I49"/>
    <mergeCell ref="B51:F51"/>
    <mergeCell ref="B53:F53"/>
    <mergeCell ref="H43:I43"/>
    <mergeCell ref="H47:I47"/>
    <mergeCell ref="D48:D49"/>
    <mergeCell ref="H36:I36"/>
    <mergeCell ref="H37:I37"/>
    <mergeCell ref="D34:D41"/>
    <mergeCell ref="B43:C43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75"/>
  <sheetViews>
    <sheetView showGridLines="0" tabSelected="1" topLeftCell="A56" zoomScale="75" zoomScaleNormal="75" workbookViewId="0">
      <selection activeCell="M8" sqref="M8"/>
    </sheetView>
  </sheetViews>
  <sheetFormatPr defaultRowHeight="79.5" customHeight="1" x14ac:dyDescent="0.25"/>
  <cols>
    <col min="1" max="1" width="1.5703125" customWidth="1"/>
    <col min="2" max="2" width="16.85546875" customWidth="1"/>
    <col min="3" max="3" width="5.28515625" customWidth="1"/>
    <col min="4" max="4" width="55.140625" customWidth="1"/>
    <col min="5" max="5" width="16.85546875" customWidth="1"/>
    <col min="6" max="6" width="65.7109375" customWidth="1"/>
    <col min="7" max="7" width="70.140625" customWidth="1"/>
    <col min="8" max="8" width="45.7109375" customWidth="1"/>
    <col min="9" max="9" width="19.28515625" customWidth="1"/>
    <col min="10" max="10" width="9.7109375" customWidth="1"/>
    <col min="11" max="11" width="14.7109375" customWidth="1"/>
  </cols>
  <sheetData>
    <row r="1" spans="2:14" ht="25.15" customHeight="1" x14ac:dyDescent="0.25">
      <c r="B1" s="294" t="s">
        <v>417</v>
      </c>
    </row>
    <row r="2" spans="2:14" ht="5.45" customHeight="1" x14ac:dyDescent="0.25">
      <c r="E2" s="294"/>
    </row>
    <row r="3" spans="2:14" ht="33" x14ac:dyDescent="0.25">
      <c r="B3" s="305" t="s">
        <v>250</v>
      </c>
      <c r="C3" s="387" t="s">
        <v>138</v>
      </c>
      <c r="D3" s="387"/>
      <c r="E3" s="305" t="s">
        <v>251</v>
      </c>
      <c r="F3" s="305" t="s">
        <v>252</v>
      </c>
      <c r="G3" s="305" t="s">
        <v>253</v>
      </c>
      <c r="H3" s="305" t="s">
        <v>254</v>
      </c>
      <c r="I3" s="305" t="s">
        <v>255</v>
      </c>
      <c r="J3" s="305" t="s">
        <v>140</v>
      </c>
      <c r="K3" s="305" t="s">
        <v>141</v>
      </c>
    </row>
    <row r="4" spans="2:14" ht="1.5" hidden="1" customHeight="1" thickBot="1" x14ac:dyDescent="0.3">
      <c r="B4" s="38"/>
      <c r="C4" s="39"/>
      <c r="D4" s="37"/>
      <c r="E4" s="42"/>
      <c r="F4" s="40"/>
      <c r="G4" s="40"/>
      <c r="H4" s="40"/>
      <c r="I4" s="40"/>
      <c r="J4" s="41"/>
      <c r="K4" s="41"/>
    </row>
    <row r="5" spans="2:14" ht="1.5" customHeight="1" x14ac:dyDescent="0.25">
      <c r="B5" s="35"/>
      <c r="C5" s="35"/>
      <c r="D5" s="36"/>
      <c r="E5" s="36"/>
      <c r="F5" s="36"/>
      <c r="G5" s="36"/>
      <c r="H5" s="36"/>
      <c r="I5" s="36"/>
      <c r="J5" s="35"/>
      <c r="K5" s="35"/>
      <c r="N5" s="9"/>
    </row>
    <row r="6" spans="2:14" ht="103.5" customHeight="1" x14ac:dyDescent="0.25">
      <c r="B6" s="388" t="s">
        <v>144</v>
      </c>
      <c r="C6" s="392" t="s">
        <v>142</v>
      </c>
      <c r="D6" s="393" t="s">
        <v>256</v>
      </c>
      <c r="E6" s="427" t="s">
        <v>257</v>
      </c>
      <c r="F6" s="394" t="s">
        <v>258</v>
      </c>
      <c r="G6" s="394" t="s">
        <v>259</v>
      </c>
      <c r="H6" s="394" t="s">
        <v>260</v>
      </c>
      <c r="I6" s="394" t="s">
        <v>261</v>
      </c>
      <c r="J6" s="395" t="s">
        <v>5</v>
      </c>
      <c r="K6" s="396" t="s">
        <v>145</v>
      </c>
    </row>
    <row r="7" spans="2:14" ht="82.5" x14ac:dyDescent="0.25">
      <c r="B7" s="391"/>
      <c r="C7" s="397"/>
      <c r="D7" s="398"/>
      <c r="E7" s="427"/>
      <c r="F7" s="394" t="s">
        <v>262</v>
      </c>
      <c r="G7" s="394" t="s">
        <v>263</v>
      </c>
      <c r="H7" s="394" t="s">
        <v>264</v>
      </c>
      <c r="I7" s="394" t="s">
        <v>265</v>
      </c>
      <c r="J7" s="399"/>
      <c r="K7" s="399"/>
    </row>
    <row r="8" spans="2:14" ht="258.75" customHeight="1" x14ac:dyDescent="0.25">
      <c r="B8" s="391"/>
      <c r="C8" s="397"/>
      <c r="D8" s="398"/>
      <c r="E8" s="427"/>
      <c r="F8" s="428" t="s">
        <v>266</v>
      </c>
      <c r="G8" s="428" t="s">
        <v>267</v>
      </c>
      <c r="H8" s="428" t="s">
        <v>415</v>
      </c>
      <c r="I8" s="428" t="s">
        <v>404</v>
      </c>
      <c r="J8" s="399"/>
      <c r="K8" s="399"/>
    </row>
    <row r="9" spans="2:14" ht="118.5" customHeight="1" x14ac:dyDescent="0.25">
      <c r="B9" s="391"/>
      <c r="C9" s="423" t="s">
        <v>146</v>
      </c>
      <c r="D9" s="424" t="s">
        <v>268</v>
      </c>
      <c r="E9" s="427"/>
      <c r="F9" s="428" t="s">
        <v>269</v>
      </c>
      <c r="G9" s="428" t="s">
        <v>270</v>
      </c>
      <c r="H9" s="428" t="s">
        <v>271</v>
      </c>
      <c r="I9" s="428" t="s">
        <v>404</v>
      </c>
      <c r="J9" s="429" t="s">
        <v>6</v>
      </c>
      <c r="K9" s="430" t="s">
        <v>272</v>
      </c>
    </row>
    <row r="10" spans="2:14" ht="257.25" customHeight="1" x14ac:dyDescent="0.25">
      <c r="B10" s="391"/>
      <c r="C10" s="425"/>
      <c r="D10" s="426"/>
      <c r="E10" s="427"/>
      <c r="F10" s="428" t="s">
        <v>273</v>
      </c>
      <c r="G10" s="428" t="s">
        <v>274</v>
      </c>
      <c r="H10" s="428" t="s">
        <v>275</v>
      </c>
      <c r="I10" s="428" t="s">
        <v>405</v>
      </c>
      <c r="J10" s="431"/>
      <c r="K10" s="431"/>
    </row>
    <row r="11" spans="2:14" ht="102" customHeight="1" x14ac:dyDescent="0.25">
      <c r="B11" s="391"/>
      <c r="C11" s="400" t="s">
        <v>149</v>
      </c>
      <c r="D11" s="401" t="s">
        <v>276</v>
      </c>
      <c r="E11" s="427"/>
      <c r="F11" s="394" t="s">
        <v>277</v>
      </c>
      <c r="G11" s="394" t="s">
        <v>278</v>
      </c>
      <c r="H11" s="394"/>
      <c r="I11" s="394"/>
      <c r="J11" s="402" t="s">
        <v>5</v>
      </c>
      <c r="K11" s="403" t="s">
        <v>151</v>
      </c>
    </row>
    <row r="12" spans="2:14" ht="115.5" x14ac:dyDescent="0.25">
      <c r="B12" s="391"/>
      <c r="C12" s="400" t="s">
        <v>88</v>
      </c>
      <c r="D12" s="401" t="s">
        <v>152</v>
      </c>
      <c r="E12" s="427"/>
      <c r="F12" s="394" t="s">
        <v>279</v>
      </c>
      <c r="G12" s="394" t="s">
        <v>280</v>
      </c>
      <c r="H12" s="394" t="s">
        <v>281</v>
      </c>
      <c r="I12" s="394" t="s">
        <v>282</v>
      </c>
      <c r="J12" s="402" t="s">
        <v>4</v>
      </c>
      <c r="K12" s="403" t="s">
        <v>153</v>
      </c>
    </row>
    <row r="13" spans="2:14" ht="81" customHeight="1" x14ac:dyDescent="0.25">
      <c r="B13" s="391"/>
      <c r="C13" s="400" t="s">
        <v>89</v>
      </c>
      <c r="D13" s="401" t="s">
        <v>283</v>
      </c>
      <c r="E13" s="427"/>
      <c r="F13" s="394" t="s">
        <v>284</v>
      </c>
      <c r="G13" s="394" t="s">
        <v>285</v>
      </c>
      <c r="H13" s="394"/>
      <c r="I13" s="394"/>
      <c r="J13" s="402" t="s">
        <v>6</v>
      </c>
      <c r="K13" s="403" t="s">
        <v>155</v>
      </c>
    </row>
    <row r="14" spans="2:14" ht="196.5" customHeight="1" x14ac:dyDescent="0.25">
      <c r="B14" s="391"/>
      <c r="C14" s="392" t="s">
        <v>156</v>
      </c>
      <c r="D14" s="393" t="s">
        <v>286</v>
      </c>
      <c r="E14" s="427"/>
      <c r="F14" s="394" t="s">
        <v>287</v>
      </c>
      <c r="G14" s="394" t="s">
        <v>288</v>
      </c>
      <c r="H14" s="394" t="s">
        <v>289</v>
      </c>
      <c r="I14" s="394" t="s">
        <v>290</v>
      </c>
      <c r="J14" s="395" t="s">
        <v>5</v>
      </c>
      <c r="K14" s="396" t="s">
        <v>151</v>
      </c>
    </row>
    <row r="15" spans="2:14" ht="85.5" customHeight="1" x14ac:dyDescent="0.25">
      <c r="B15" s="391"/>
      <c r="C15" s="397"/>
      <c r="D15" s="398"/>
      <c r="E15" s="427"/>
      <c r="F15" s="394" t="s">
        <v>291</v>
      </c>
      <c r="G15" s="394" t="s">
        <v>292</v>
      </c>
      <c r="H15" s="394" t="s">
        <v>293</v>
      </c>
      <c r="I15" s="394" t="s">
        <v>290</v>
      </c>
      <c r="J15" s="399"/>
      <c r="K15" s="399"/>
    </row>
    <row r="16" spans="2:14" ht="138.75" customHeight="1" x14ac:dyDescent="0.25">
      <c r="B16" s="391"/>
      <c r="C16" s="392" t="s">
        <v>90</v>
      </c>
      <c r="D16" s="393" t="s">
        <v>294</v>
      </c>
      <c r="E16" s="427"/>
      <c r="F16" s="394" t="s">
        <v>295</v>
      </c>
      <c r="G16" s="394" t="s">
        <v>296</v>
      </c>
      <c r="H16" s="394" t="s">
        <v>297</v>
      </c>
      <c r="I16" s="394" t="s">
        <v>265</v>
      </c>
      <c r="J16" s="395" t="s">
        <v>4</v>
      </c>
      <c r="K16" s="396" t="s">
        <v>148</v>
      </c>
    </row>
    <row r="17" spans="2:11" ht="141.75" customHeight="1" x14ac:dyDescent="0.25">
      <c r="B17" s="391"/>
      <c r="C17" s="397"/>
      <c r="D17" s="398"/>
      <c r="E17" s="427"/>
      <c r="F17" s="394" t="s">
        <v>298</v>
      </c>
      <c r="G17" s="394" t="s">
        <v>299</v>
      </c>
      <c r="H17" s="394" t="s">
        <v>300</v>
      </c>
      <c r="I17" s="394" t="s">
        <v>265</v>
      </c>
      <c r="J17" s="399"/>
      <c r="K17" s="399"/>
    </row>
    <row r="18" spans="2:11" ht="10.5" customHeight="1" x14ac:dyDescent="0.25">
      <c r="B18" s="29"/>
      <c r="C18" s="21"/>
      <c r="D18" s="22"/>
      <c r="E18" s="22"/>
      <c r="F18" s="22"/>
      <c r="G18" s="22"/>
      <c r="H18" s="22"/>
      <c r="I18" s="22"/>
      <c r="J18" s="24"/>
      <c r="K18" s="25"/>
    </row>
    <row r="19" spans="2:11" ht="56.25" customHeight="1" x14ac:dyDescent="0.25">
      <c r="B19" s="305" t="s">
        <v>250</v>
      </c>
      <c r="C19" s="387" t="s">
        <v>138</v>
      </c>
      <c r="D19" s="387"/>
      <c r="E19" s="305" t="s">
        <v>251</v>
      </c>
      <c r="F19" s="305" t="s">
        <v>252</v>
      </c>
      <c r="G19" s="305" t="s">
        <v>253</v>
      </c>
      <c r="H19" s="305"/>
      <c r="I19" s="305"/>
      <c r="J19" s="305" t="s">
        <v>140</v>
      </c>
      <c r="K19" s="305" t="s">
        <v>141</v>
      </c>
    </row>
    <row r="20" spans="2:11" ht="3" customHeight="1" x14ac:dyDescent="0.25">
      <c r="B20" s="35"/>
      <c r="C20" s="35"/>
      <c r="D20" s="35"/>
      <c r="E20" s="313"/>
      <c r="F20" s="35"/>
      <c r="G20" s="35"/>
      <c r="H20" s="35"/>
      <c r="I20" s="35"/>
      <c r="J20" s="35"/>
      <c r="K20" s="35"/>
    </row>
    <row r="21" spans="2:11" ht="106.5" customHeight="1" x14ac:dyDescent="0.25">
      <c r="B21" s="388" t="s">
        <v>160</v>
      </c>
      <c r="C21" s="400" t="s">
        <v>91</v>
      </c>
      <c r="D21" s="408" t="s">
        <v>301</v>
      </c>
      <c r="E21" s="427" t="s">
        <v>257</v>
      </c>
      <c r="F21" s="408" t="s">
        <v>302</v>
      </c>
      <c r="G21" s="406" t="s">
        <v>303</v>
      </c>
      <c r="H21" s="406"/>
      <c r="I21" s="406"/>
      <c r="J21" s="402" t="s">
        <v>6</v>
      </c>
      <c r="K21" s="403" t="s">
        <v>161</v>
      </c>
    </row>
    <row r="22" spans="2:11" ht="409.5" x14ac:dyDescent="0.25">
      <c r="B22" s="388"/>
      <c r="C22" s="432" t="s">
        <v>162</v>
      </c>
      <c r="D22" s="446" t="s">
        <v>304</v>
      </c>
      <c r="E22" s="427"/>
      <c r="F22" s="447" t="s">
        <v>305</v>
      </c>
      <c r="G22" s="436" t="s">
        <v>306</v>
      </c>
      <c r="H22" s="436" t="s">
        <v>412</v>
      </c>
      <c r="I22" s="428" t="s">
        <v>411</v>
      </c>
      <c r="J22" s="437" t="s">
        <v>5</v>
      </c>
      <c r="K22" s="438" t="s">
        <v>148</v>
      </c>
    </row>
    <row r="23" spans="2:11" ht="91.15" customHeight="1" x14ac:dyDescent="0.25">
      <c r="B23" s="388"/>
      <c r="C23" s="392" t="s">
        <v>164</v>
      </c>
      <c r="D23" s="409" t="s">
        <v>165</v>
      </c>
      <c r="E23" s="427"/>
      <c r="F23" s="404" t="s">
        <v>307</v>
      </c>
      <c r="G23" s="406" t="s">
        <v>308</v>
      </c>
      <c r="H23" s="406"/>
      <c r="I23" s="406"/>
      <c r="J23" s="395" t="s">
        <v>5</v>
      </c>
      <c r="K23" s="396" t="s">
        <v>148</v>
      </c>
    </row>
    <row r="24" spans="2:11" ht="83.25" customHeight="1" x14ac:dyDescent="0.25">
      <c r="B24" s="388"/>
      <c r="C24" s="397"/>
      <c r="D24" s="409"/>
      <c r="E24" s="427"/>
      <c r="F24" s="410" t="s">
        <v>309</v>
      </c>
      <c r="G24" s="406" t="s">
        <v>310</v>
      </c>
      <c r="H24" s="406"/>
      <c r="I24" s="406"/>
      <c r="J24" s="395"/>
      <c r="K24" s="396"/>
    </row>
    <row r="25" spans="2:11" ht="85.5" customHeight="1" x14ac:dyDescent="0.25">
      <c r="B25" s="388"/>
      <c r="C25" s="397"/>
      <c r="D25" s="411"/>
      <c r="E25" s="427"/>
      <c r="F25" s="410" t="s">
        <v>311</v>
      </c>
      <c r="G25" s="407" t="s">
        <v>312</v>
      </c>
      <c r="H25" s="407"/>
      <c r="I25" s="407"/>
      <c r="J25" s="399"/>
      <c r="K25" s="399"/>
    </row>
    <row r="26" spans="2:11" ht="89.25" customHeight="1" x14ac:dyDescent="0.25">
      <c r="B26" s="388"/>
      <c r="C26" s="400" t="s">
        <v>166</v>
      </c>
      <c r="D26" s="408" t="s">
        <v>313</v>
      </c>
      <c r="E26" s="427"/>
      <c r="F26" s="408" t="s">
        <v>314</v>
      </c>
      <c r="G26" s="406" t="s">
        <v>315</v>
      </c>
      <c r="H26" s="406"/>
      <c r="I26" s="406"/>
      <c r="J26" s="402" t="s">
        <v>6</v>
      </c>
      <c r="K26" s="403" t="s">
        <v>151</v>
      </c>
    </row>
    <row r="27" spans="2:11" ht="409.5" x14ac:dyDescent="0.25">
      <c r="B27" s="388"/>
      <c r="C27" s="400" t="s">
        <v>92</v>
      </c>
      <c r="D27" s="404" t="s">
        <v>316</v>
      </c>
      <c r="E27" s="427"/>
      <c r="F27" s="407" t="s">
        <v>317</v>
      </c>
      <c r="G27" s="406" t="s">
        <v>318</v>
      </c>
      <c r="H27" s="406" t="s">
        <v>319</v>
      </c>
      <c r="I27" s="394" t="s">
        <v>320</v>
      </c>
      <c r="J27" s="402" t="s">
        <v>5</v>
      </c>
      <c r="K27" s="403" t="s">
        <v>153</v>
      </c>
    </row>
    <row r="28" spans="2:11" ht="231" x14ac:dyDescent="0.25">
      <c r="B28" s="388"/>
      <c r="C28" s="400" t="s">
        <v>169</v>
      </c>
      <c r="D28" s="408" t="s">
        <v>321</v>
      </c>
      <c r="E28" s="427"/>
      <c r="F28" s="406" t="s">
        <v>322</v>
      </c>
      <c r="G28" s="406" t="s">
        <v>323</v>
      </c>
      <c r="H28" s="406"/>
      <c r="I28" s="406"/>
      <c r="J28" s="402" t="s">
        <v>5</v>
      </c>
      <c r="K28" s="403" t="s">
        <v>148</v>
      </c>
    </row>
    <row r="29" spans="2:11" ht="171" customHeight="1" x14ac:dyDescent="0.25">
      <c r="B29" s="388"/>
      <c r="C29" s="400" t="s">
        <v>171</v>
      </c>
      <c r="D29" s="408" t="s">
        <v>324</v>
      </c>
      <c r="E29" s="427"/>
      <c r="F29" s="406" t="s">
        <v>325</v>
      </c>
      <c r="G29" s="406" t="s">
        <v>326</v>
      </c>
      <c r="H29" s="406" t="s">
        <v>327</v>
      </c>
      <c r="I29" s="406" t="s">
        <v>328</v>
      </c>
      <c r="J29" s="402" t="s">
        <v>6</v>
      </c>
      <c r="K29" s="403" t="s">
        <v>148</v>
      </c>
    </row>
    <row r="30" spans="2:11" ht="243.75" customHeight="1" x14ac:dyDescent="0.25">
      <c r="B30" s="388"/>
      <c r="C30" s="400" t="s">
        <v>173</v>
      </c>
      <c r="D30" s="408" t="s">
        <v>329</v>
      </c>
      <c r="E30" s="427"/>
      <c r="F30" s="406" t="s">
        <v>330</v>
      </c>
      <c r="G30" s="406" t="s">
        <v>331</v>
      </c>
      <c r="H30" s="406" t="s">
        <v>332</v>
      </c>
      <c r="I30" s="394" t="s">
        <v>265</v>
      </c>
      <c r="J30" s="402" t="s">
        <v>6</v>
      </c>
      <c r="K30" s="403" t="s">
        <v>151</v>
      </c>
    </row>
    <row r="31" spans="2:11" ht="82.5" x14ac:dyDescent="0.25">
      <c r="B31" s="388"/>
      <c r="C31" s="400" t="s">
        <v>175</v>
      </c>
      <c r="D31" s="404" t="s">
        <v>176</v>
      </c>
      <c r="E31" s="427"/>
      <c r="F31" s="405" t="s">
        <v>333</v>
      </c>
      <c r="G31" s="406" t="s">
        <v>334</v>
      </c>
      <c r="H31" s="406"/>
      <c r="I31" s="406"/>
      <c r="J31" s="402" t="s">
        <v>6</v>
      </c>
      <c r="K31" s="403" t="s">
        <v>161</v>
      </c>
    </row>
    <row r="32" spans="2:11" ht="90" customHeight="1" x14ac:dyDescent="0.25">
      <c r="B32" s="388"/>
      <c r="C32" s="400" t="s">
        <v>177</v>
      </c>
      <c r="D32" s="404" t="s">
        <v>335</v>
      </c>
      <c r="E32" s="427"/>
      <c r="F32" s="405" t="s">
        <v>336</v>
      </c>
      <c r="G32" s="406" t="s">
        <v>337</v>
      </c>
      <c r="H32" s="406" t="s">
        <v>338</v>
      </c>
      <c r="I32" s="406" t="s">
        <v>339</v>
      </c>
      <c r="J32" s="402" t="s">
        <v>6</v>
      </c>
      <c r="K32" s="403" t="s">
        <v>153</v>
      </c>
    </row>
    <row r="33" spans="2:23" ht="132" x14ac:dyDescent="0.25">
      <c r="B33" s="388"/>
      <c r="C33" s="400" t="s">
        <v>179</v>
      </c>
      <c r="D33" s="404" t="s">
        <v>180</v>
      </c>
      <c r="E33" s="427"/>
      <c r="F33" s="405" t="s">
        <v>340</v>
      </c>
      <c r="G33" s="406" t="s">
        <v>341</v>
      </c>
      <c r="H33" s="406"/>
      <c r="I33" s="406"/>
      <c r="J33" s="402" t="s">
        <v>5</v>
      </c>
      <c r="K33" s="403" t="s">
        <v>151</v>
      </c>
    </row>
    <row r="34" spans="2:23" ht="16.5" customHeight="1" x14ac:dyDescent="0.25">
      <c r="B34" s="43"/>
      <c r="C34" s="44"/>
      <c r="D34" s="45"/>
      <c r="E34" s="45"/>
      <c r="F34" s="45"/>
      <c r="G34" s="45"/>
      <c r="H34" s="45"/>
      <c r="I34" s="45"/>
      <c r="J34" s="46"/>
      <c r="K34" s="47"/>
    </row>
    <row r="35" spans="2:23" ht="53.25" customHeight="1" x14ac:dyDescent="0.25">
      <c r="B35" s="305" t="s">
        <v>250</v>
      </c>
      <c r="C35" s="387" t="s">
        <v>138</v>
      </c>
      <c r="D35" s="387"/>
      <c r="E35" s="305" t="s">
        <v>251</v>
      </c>
      <c r="F35" s="305" t="s">
        <v>252</v>
      </c>
      <c r="G35" s="305" t="s">
        <v>253</v>
      </c>
      <c r="H35" s="305"/>
      <c r="I35" s="305"/>
      <c r="J35" s="305" t="s">
        <v>140</v>
      </c>
      <c r="K35" s="305" t="s">
        <v>141</v>
      </c>
    </row>
    <row r="36" spans="2:23" ht="133.15" customHeight="1" x14ac:dyDescent="0.25">
      <c r="B36" s="388" t="s">
        <v>342</v>
      </c>
      <c r="C36" s="400" t="s">
        <v>181</v>
      </c>
      <c r="D36" s="404" t="s">
        <v>343</v>
      </c>
      <c r="E36" s="427" t="s">
        <v>257</v>
      </c>
      <c r="F36" s="407" t="s">
        <v>344</v>
      </c>
      <c r="G36" s="406" t="s">
        <v>345</v>
      </c>
      <c r="H36" s="406"/>
      <c r="I36" s="406"/>
      <c r="J36" s="402" t="s">
        <v>6</v>
      </c>
      <c r="K36" s="403" t="s">
        <v>155</v>
      </c>
    </row>
    <row r="37" spans="2:23" ht="211.5" customHeight="1" x14ac:dyDescent="0.5">
      <c r="B37" s="388"/>
      <c r="C37" s="432" t="s">
        <v>93</v>
      </c>
      <c r="D37" s="433" t="s">
        <v>346</v>
      </c>
      <c r="E37" s="434"/>
      <c r="F37" s="435" t="s">
        <v>347</v>
      </c>
      <c r="G37" s="436" t="s">
        <v>348</v>
      </c>
      <c r="H37" s="436" t="s">
        <v>407</v>
      </c>
      <c r="I37" s="436" t="s">
        <v>406</v>
      </c>
      <c r="J37" s="437" t="s">
        <v>5</v>
      </c>
      <c r="K37" s="438" t="s">
        <v>185</v>
      </c>
      <c r="V37" s="31"/>
      <c r="W37" s="31"/>
    </row>
    <row r="38" spans="2:23" ht="409.5" x14ac:dyDescent="0.5">
      <c r="B38" s="388"/>
      <c r="C38" s="400" t="s">
        <v>94</v>
      </c>
      <c r="D38" s="433" t="s">
        <v>349</v>
      </c>
      <c r="E38" s="434"/>
      <c r="F38" s="436" t="s">
        <v>350</v>
      </c>
      <c r="G38" s="436" t="s">
        <v>351</v>
      </c>
      <c r="H38" s="436" t="s">
        <v>352</v>
      </c>
      <c r="I38" s="436" t="s">
        <v>408</v>
      </c>
      <c r="J38" s="437" t="s">
        <v>5</v>
      </c>
      <c r="K38" s="438" t="s">
        <v>148</v>
      </c>
      <c r="V38" s="31"/>
      <c r="W38" s="31"/>
    </row>
    <row r="39" spans="2:23" ht="82.5" x14ac:dyDescent="0.5">
      <c r="B39" s="388"/>
      <c r="C39" s="400" t="s">
        <v>187</v>
      </c>
      <c r="D39" s="408" t="s">
        <v>353</v>
      </c>
      <c r="E39" s="434"/>
      <c r="F39" s="405" t="s">
        <v>354</v>
      </c>
      <c r="G39" s="406" t="s">
        <v>355</v>
      </c>
      <c r="H39" s="406"/>
      <c r="I39" s="406"/>
      <c r="J39" s="402" t="s">
        <v>6</v>
      </c>
      <c r="K39" s="403" t="s">
        <v>161</v>
      </c>
      <c r="V39" s="31"/>
      <c r="W39" s="31"/>
    </row>
    <row r="40" spans="2:23" ht="104.25" customHeight="1" x14ac:dyDescent="0.5">
      <c r="B40" s="388"/>
      <c r="C40" s="432" t="s">
        <v>95</v>
      </c>
      <c r="D40" s="433" t="s">
        <v>356</v>
      </c>
      <c r="E40" s="434"/>
      <c r="F40" s="436" t="s">
        <v>357</v>
      </c>
      <c r="G40" s="436" t="s">
        <v>358</v>
      </c>
      <c r="H40" s="436" t="s">
        <v>414</v>
      </c>
      <c r="I40" s="436" t="s">
        <v>413</v>
      </c>
      <c r="J40" s="437" t="s">
        <v>6</v>
      </c>
      <c r="K40" s="438" t="s">
        <v>148</v>
      </c>
      <c r="V40" s="31"/>
      <c r="W40" s="31"/>
    </row>
    <row r="41" spans="2:23" ht="247.5" x14ac:dyDescent="0.25">
      <c r="B41" s="388"/>
      <c r="C41" s="400" t="s">
        <v>96</v>
      </c>
      <c r="D41" s="408" t="s">
        <v>360</v>
      </c>
      <c r="E41" s="434"/>
      <c r="F41" s="406" t="s">
        <v>361</v>
      </c>
      <c r="G41" s="406" t="s">
        <v>362</v>
      </c>
      <c r="H41" s="406" t="s">
        <v>363</v>
      </c>
      <c r="I41" s="406" t="s">
        <v>359</v>
      </c>
      <c r="J41" s="402" t="s">
        <v>6</v>
      </c>
      <c r="K41" s="403" t="s">
        <v>191</v>
      </c>
    </row>
    <row r="42" spans="2:23" ht="5.25" customHeight="1" x14ac:dyDescent="0.25">
      <c r="B42" s="43"/>
      <c r="C42" s="412"/>
      <c r="D42" s="413"/>
      <c r="E42" s="413"/>
      <c r="F42" s="413"/>
      <c r="G42" s="413"/>
      <c r="H42" s="413"/>
      <c r="I42" s="413"/>
      <c r="J42" s="414"/>
      <c r="K42" s="415"/>
    </row>
    <row r="43" spans="2:23" ht="126.75" customHeight="1" x14ac:dyDescent="0.25">
      <c r="B43" s="305" t="s">
        <v>194</v>
      </c>
      <c r="C43" s="432" t="s">
        <v>192</v>
      </c>
      <c r="D43" s="446" t="s">
        <v>364</v>
      </c>
      <c r="E43" s="437" t="s">
        <v>365</v>
      </c>
      <c r="F43" s="435" t="s">
        <v>366</v>
      </c>
      <c r="G43" s="436" t="s">
        <v>367</v>
      </c>
      <c r="H43" s="436" t="s">
        <v>416</v>
      </c>
      <c r="I43" s="436"/>
      <c r="J43" s="437" t="s">
        <v>4</v>
      </c>
      <c r="K43" s="438" t="s">
        <v>151</v>
      </c>
    </row>
    <row r="44" spans="2:23" ht="6" customHeight="1" x14ac:dyDescent="0.25">
      <c r="B44" s="43"/>
      <c r="C44" s="44"/>
      <c r="D44" s="45"/>
      <c r="E44" s="45"/>
      <c r="F44" s="45"/>
      <c r="G44" s="45"/>
      <c r="H44" s="45"/>
      <c r="I44" s="45"/>
      <c r="J44" s="46"/>
      <c r="K44" s="47"/>
    </row>
    <row r="45" spans="2:23" ht="47.25" customHeight="1" x14ac:dyDescent="0.25">
      <c r="B45" s="305" t="s">
        <v>250</v>
      </c>
      <c r="C45" s="387" t="s">
        <v>138</v>
      </c>
      <c r="D45" s="387"/>
      <c r="E45" s="305" t="s">
        <v>251</v>
      </c>
      <c r="F45" s="305" t="s">
        <v>252</v>
      </c>
      <c r="G45" s="305" t="s">
        <v>253</v>
      </c>
      <c r="H45" s="305"/>
      <c r="I45" s="305"/>
      <c r="J45" s="305" t="s">
        <v>140</v>
      </c>
      <c r="K45" s="305" t="s">
        <v>141</v>
      </c>
    </row>
    <row r="46" spans="2:23" ht="204.75" customHeight="1" x14ac:dyDescent="0.25">
      <c r="B46" s="388" t="s">
        <v>197</v>
      </c>
      <c r="C46" s="306" t="s">
        <v>195</v>
      </c>
      <c r="D46" s="307" t="s">
        <v>368</v>
      </c>
      <c r="E46" s="389" t="s">
        <v>369</v>
      </c>
      <c r="F46" s="308" t="s">
        <v>370</v>
      </c>
      <c r="G46" s="309" t="s">
        <v>371</v>
      </c>
      <c r="H46" s="309"/>
      <c r="I46" s="309"/>
      <c r="J46" s="310" t="s">
        <v>4</v>
      </c>
      <c r="K46" s="311" t="s">
        <v>191</v>
      </c>
    </row>
    <row r="47" spans="2:23" ht="81.75" customHeight="1" x14ac:dyDescent="0.25">
      <c r="B47" s="388"/>
      <c r="C47" s="303" t="s">
        <v>198</v>
      </c>
      <c r="D47" s="304" t="s">
        <v>372</v>
      </c>
      <c r="E47" s="390"/>
      <c r="F47" s="299" t="s">
        <v>373</v>
      </c>
      <c r="G47" s="300" t="s">
        <v>374</v>
      </c>
      <c r="H47" s="300"/>
      <c r="I47" s="300"/>
      <c r="J47" s="301" t="s">
        <v>4</v>
      </c>
      <c r="K47" s="302" t="s">
        <v>200</v>
      </c>
    </row>
    <row r="48" spans="2:23" ht="120" customHeight="1" x14ac:dyDescent="0.25">
      <c r="B48" s="388"/>
      <c r="C48" s="303" t="s">
        <v>201</v>
      </c>
      <c r="D48" s="304" t="s">
        <v>375</v>
      </c>
      <c r="E48" s="390"/>
      <c r="F48" s="300" t="s">
        <v>376</v>
      </c>
      <c r="G48" s="300" t="s">
        <v>377</v>
      </c>
      <c r="H48" s="300"/>
      <c r="I48" s="300"/>
      <c r="J48" s="301" t="s">
        <v>4</v>
      </c>
      <c r="K48" s="302" t="s">
        <v>200</v>
      </c>
    </row>
    <row r="49" spans="2:11" ht="99" x14ac:dyDescent="0.25">
      <c r="B49" s="388"/>
      <c r="C49" s="303" t="s">
        <v>203</v>
      </c>
      <c r="D49" s="304" t="s">
        <v>378</v>
      </c>
      <c r="E49" s="390"/>
      <c r="F49" s="300" t="s">
        <v>379</v>
      </c>
      <c r="G49" s="300" t="s">
        <v>380</v>
      </c>
      <c r="H49" s="300"/>
      <c r="I49" s="300"/>
      <c r="J49" s="301" t="s">
        <v>4</v>
      </c>
      <c r="K49" s="302" t="s">
        <v>200</v>
      </c>
    </row>
    <row r="50" spans="2:11" ht="132" customHeight="1" x14ac:dyDescent="0.25">
      <c r="B50" s="388"/>
      <c r="C50" s="303" t="s">
        <v>205</v>
      </c>
      <c r="D50" s="304" t="s">
        <v>381</v>
      </c>
      <c r="E50" s="390"/>
      <c r="F50" s="300" t="s">
        <v>382</v>
      </c>
      <c r="G50" s="300" t="s">
        <v>383</v>
      </c>
      <c r="H50" s="300"/>
      <c r="I50" s="300"/>
      <c r="J50" s="301" t="s">
        <v>4</v>
      </c>
      <c r="K50" s="302" t="s">
        <v>200</v>
      </c>
    </row>
    <row r="51" spans="2:11" ht="115.5" x14ac:dyDescent="0.25">
      <c r="B51" s="388"/>
      <c r="C51" s="303" t="s">
        <v>207</v>
      </c>
      <c r="D51" s="304" t="s">
        <v>384</v>
      </c>
      <c r="E51" s="390"/>
      <c r="F51" s="300" t="s">
        <v>385</v>
      </c>
      <c r="G51" s="300" t="s">
        <v>386</v>
      </c>
      <c r="H51" s="300"/>
      <c r="I51" s="300"/>
      <c r="J51" s="301" t="s">
        <v>5</v>
      </c>
      <c r="K51" s="302" t="s">
        <v>200</v>
      </c>
    </row>
    <row r="52" spans="2:11" ht="111" customHeight="1" x14ac:dyDescent="0.25">
      <c r="B52" s="388"/>
      <c r="C52" s="303" t="s">
        <v>97</v>
      </c>
      <c r="D52" s="304" t="s">
        <v>387</v>
      </c>
      <c r="E52" s="390"/>
      <c r="F52" s="300" t="s">
        <v>388</v>
      </c>
      <c r="G52" s="300" t="s">
        <v>389</v>
      </c>
      <c r="H52" s="300"/>
      <c r="I52" s="300"/>
      <c r="J52" s="301" t="s">
        <v>6</v>
      </c>
      <c r="K52" s="302" t="s">
        <v>161</v>
      </c>
    </row>
    <row r="53" spans="2:11" ht="104.25" customHeight="1" x14ac:dyDescent="0.25">
      <c r="B53" s="388"/>
      <c r="C53" s="303" t="s">
        <v>210</v>
      </c>
      <c r="D53" s="304" t="s">
        <v>390</v>
      </c>
      <c r="E53" s="390"/>
      <c r="F53" s="300" t="s">
        <v>391</v>
      </c>
      <c r="G53" s="300" t="s">
        <v>392</v>
      </c>
      <c r="H53" s="300"/>
      <c r="I53" s="300"/>
      <c r="J53" s="301" t="s">
        <v>6</v>
      </c>
      <c r="K53" s="302" t="s">
        <v>200</v>
      </c>
    </row>
    <row r="54" spans="2:11" ht="4.5" customHeight="1" x14ac:dyDescent="0.25">
      <c r="B54" s="49"/>
      <c r="C54" s="44"/>
      <c r="D54" s="50"/>
      <c r="E54" s="50"/>
      <c r="F54" s="50"/>
      <c r="G54" s="50"/>
      <c r="H54" s="50"/>
      <c r="I54" s="50"/>
      <c r="J54" s="46"/>
      <c r="K54" s="47"/>
    </row>
    <row r="55" spans="2:11" ht="51" customHeight="1" x14ac:dyDescent="0.25">
      <c r="B55" s="305" t="s">
        <v>250</v>
      </c>
      <c r="C55" s="387" t="s">
        <v>138</v>
      </c>
      <c r="D55" s="387"/>
      <c r="E55" s="305" t="s">
        <v>251</v>
      </c>
      <c r="F55" s="305" t="s">
        <v>252</v>
      </c>
      <c r="G55" s="305" t="s">
        <v>253</v>
      </c>
      <c r="H55" s="305"/>
      <c r="I55" s="305"/>
      <c r="J55" s="305" t="s">
        <v>140</v>
      </c>
      <c r="K55" s="305" t="s">
        <v>141</v>
      </c>
    </row>
    <row r="56" spans="2:11" ht="249" customHeight="1" x14ac:dyDescent="0.25">
      <c r="B56" s="312" t="s">
        <v>214</v>
      </c>
      <c r="C56" s="439" t="s">
        <v>212</v>
      </c>
      <c r="D56" s="440" t="s">
        <v>393</v>
      </c>
      <c r="E56" s="441" t="s">
        <v>394</v>
      </c>
      <c r="F56" s="442" t="s">
        <v>395</v>
      </c>
      <c r="G56" s="443" t="s">
        <v>396</v>
      </c>
      <c r="H56" s="443" t="s">
        <v>410</v>
      </c>
      <c r="I56" s="445" t="s">
        <v>409</v>
      </c>
      <c r="J56" s="441" t="s">
        <v>4</v>
      </c>
      <c r="K56" s="444" t="s">
        <v>200</v>
      </c>
    </row>
    <row r="57" spans="2:11" ht="4.5" customHeight="1" x14ac:dyDescent="0.25">
      <c r="B57" s="43"/>
      <c r="C57" s="44"/>
      <c r="D57" s="48"/>
      <c r="E57" s="48"/>
      <c r="F57" s="48"/>
      <c r="G57" s="48"/>
      <c r="H57" s="48"/>
      <c r="I57" s="48"/>
      <c r="J57" s="46"/>
      <c r="K57" s="48"/>
    </row>
    <row r="58" spans="2:11" ht="54.75" customHeight="1" x14ac:dyDescent="0.25">
      <c r="B58" s="305" t="s">
        <v>250</v>
      </c>
      <c r="C58" s="387" t="s">
        <v>138</v>
      </c>
      <c r="D58" s="387"/>
      <c r="E58" s="305" t="s">
        <v>251</v>
      </c>
      <c r="F58" s="305" t="s">
        <v>252</v>
      </c>
      <c r="G58" s="305" t="s">
        <v>253</v>
      </c>
      <c r="H58" s="305"/>
      <c r="I58" s="305"/>
      <c r="J58" s="305" t="s">
        <v>140</v>
      </c>
      <c r="K58" s="305" t="s">
        <v>141</v>
      </c>
    </row>
    <row r="59" spans="2:11" ht="260.25" customHeight="1" x14ac:dyDescent="0.25">
      <c r="B59" s="387" t="s">
        <v>217</v>
      </c>
      <c r="C59" s="416" t="s">
        <v>215</v>
      </c>
      <c r="D59" s="420" t="s">
        <v>397</v>
      </c>
      <c r="E59" s="421" t="s">
        <v>398</v>
      </c>
      <c r="F59" s="422" t="s">
        <v>399</v>
      </c>
      <c r="G59" s="418" t="s">
        <v>400</v>
      </c>
      <c r="H59" s="418" t="s">
        <v>401</v>
      </c>
      <c r="I59" s="418"/>
      <c r="J59" s="417" t="s">
        <v>4</v>
      </c>
      <c r="K59" s="419" t="s">
        <v>200</v>
      </c>
    </row>
    <row r="60" spans="2:11" ht="81.75" customHeight="1" x14ac:dyDescent="0.25">
      <c r="B60" s="387"/>
      <c r="C60" s="400" t="s">
        <v>218</v>
      </c>
      <c r="D60" s="404" t="s">
        <v>219</v>
      </c>
      <c r="E60" s="399"/>
      <c r="F60" s="407" t="s">
        <v>402</v>
      </c>
      <c r="G60" s="406" t="s">
        <v>403</v>
      </c>
      <c r="H60" s="406"/>
      <c r="I60" s="406"/>
      <c r="J60" s="402" t="s">
        <v>4</v>
      </c>
      <c r="K60" s="403" t="s">
        <v>200</v>
      </c>
    </row>
    <row r="61" spans="2:11" ht="79.5" customHeight="1" x14ac:dyDescent="0.3">
      <c r="B61" s="51"/>
      <c r="C61" s="52"/>
      <c r="D61" s="51"/>
      <c r="E61" s="51"/>
      <c r="F61" s="51"/>
      <c r="G61" s="51"/>
      <c r="H61" s="51"/>
      <c r="I61" s="51"/>
      <c r="J61" s="51"/>
      <c r="K61" s="51"/>
    </row>
    <row r="62" spans="2:11" ht="79.5" customHeight="1" x14ac:dyDescent="0.3">
      <c r="B62" s="51"/>
      <c r="C62" s="52"/>
      <c r="D62" s="51"/>
      <c r="E62" s="51"/>
      <c r="F62" s="51"/>
      <c r="G62" s="51"/>
      <c r="H62" s="51"/>
      <c r="I62" s="51"/>
      <c r="J62" s="51"/>
      <c r="K62" s="51"/>
    </row>
    <row r="63" spans="2:11" ht="79.5" customHeight="1" x14ac:dyDescent="0.3">
      <c r="B63" s="51"/>
      <c r="C63" s="52"/>
      <c r="D63" s="51"/>
      <c r="E63" s="51"/>
      <c r="F63" s="51"/>
      <c r="G63" s="51"/>
      <c r="H63" s="51"/>
      <c r="I63" s="51"/>
      <c r="J63" s="51"/>
      <c r="K63" s="51"/>
    </row>
    <row r="64" spans="2:11" ht="79.5" customHeight="1" x14ac:dyDescent="0.3">
      <c r="B64" s="51"/>
      <c r="C64" s="52"/>
      <c r="D64" s="51"/>
      <c r="E64" s="51"/>
      <c r="F64" s="51"/>
      <c r="G64" s="51"/>
      <c r="H64" s="51"/>
      <c r="I64" s="51"/>
      <c r="J64" s="51"/>
      <c r="K64" s="51"/>
    </row>
    <row r="65" spans="2:11" ht="79.5" customHeight="1" x14ac:dyDescent="0.3">
      <c r="B65" s="51"/>
      <c r="C65" s="52"/>
      <c r="D65" s="51"/>
      <c r="E65" s="51"/>
      <c r="F65" s="51"/>
      <c r="G65" s="51"/>
      <c r="H65" s="51"/>
      <c r="I65" s="51"/>
      <c r="J65" s="51"/>
      <c r="K65" s="51"/>
    </row>
    <row r="66" spans="2:11" ht="79.5" customHeight="1" x14ac:dyDescent="0.3">
      <c r="B66" s="51"/>
      <c r="C66" s="52"/>
      <c r="D66" s="51"/>
      <c r="E66" s="51"/>
      <c r="F66" s="51"/>
      <c r="G66" s="51"/>
      <c r="H66" s="51"/>
      <c r="I66" s="51"/>
      <c r="J66" s="51"/>
      <c r="K66" s="51"/>
    </row>
    <row r="67" spans="2:11" ht="79.5" customHeight="1" x14ac:dyDescent="0.3">
      <c r="B67" s="51"/>
      <c r="C67" s="52"/>
      <c r="D67" s="51"/>
      <c r="E67" s="51"/>
      <c r="F67" s="51"/>
      <c r="G67" s="51"/>
      <c r="H67" s="51"/>
      <c r="I67" s="51"/>
      <c r="J67" s="51"/>
      <c r="K67" s="51"/>
    </row>
    <row r="68" spans="2:11" ht="79.5" customHeight="1" x14ac:dyDescent="0.3">
      <c r="B68" s="51"/>
      <c r="C68" s="52"/>
      <c r="D68" s="51"/>
      <c r="E68" s="51"/>
      <c r="F68" s="51"/>
      <c r="G68" s="51"/>
      <c r="H68" s="51"/>
      <c r="I68" s="51"/>
      <c r="J68" s="51"/>
      <c r="K68" s="51"/>
    </row>
    <row r="69" spans="2:11" ht="79.5" customHeight="1" x14ac:dyDescent="0.25">
      <c r="C69" s="2"/>
    </row>
    <row r="70" spans="2:11" ht="79.5" customHeight="1" x14ac:dyDescent="0.25">
      <c r="C70" s="2"/>
    </row>
    <row r="71" spans="2:11" ht="79.5" customHeight="1" x14ac:dyDescent="0.25">
      <c r="C71" s="2"/>
    </row>
    <row r="72" spans="2:11" ht="79.5" customHeight="1" x14ac:dyDescent="0.25">
      <c r="C72" s="2"/>
    </row>
    <row r="73" spans="2:11" ht="79.5" customHeight="1" x14ac:dyDescent="0.25">
      <c r="C73" s="2"/>
    </row>
    <row r="74" spans="2:11" ht="79.5" customHeight="1" x14ac:dyDescent="0.25">
      <c r="C74" s="2"/>
    </row>
    <row r="75" spans="2:11" ht="79.5" customHeight="1" x14ac:dyDescent="0.25">
      <c r="C75" s="2"/>
    </row>
  </sheetData>
  <mergeCells count="36">
    <mergeCell ref="J6:J8"/>
    <mergeCell ref="K6:K8"/>
    <mergeCell ref="D9:D10"/>
    <mergeCell ref="J9:J10"/>
    <mergeCell ref="K9:K10"/>
    <mergeCell ref="E6:E17"/>
    <mergeCell ref="D6:D8"/>
    <mergeCell ref="K14:K15"/>
    <mergeCell ref="K16:K17"/>
    <mergeCell ref="J14:J15"/>
    <mergeCell ref="J16:J17"/>
    <mergeCell ref="C3:D3"/>
    <mergeCell ref="C19:D19"/>
    <mergeCell ref="B21:B33"/>
    <mergeCell ref="C35:D35"/>
    <mergeCell ref="D14:D15"/>
    <mergeCell ref="D16:D17"/>
    <mergeCell ref="C6:C8"/>
    <mergeCell ref="C9:C10"/>
    <mergeCell ref="C16:C17"/>
    <mergeCell ref="C14:C15"/>
    <mergeCell ref="B6:B17"/>
    <mergeCell ref="B59:B60"/>
    <mergeCell ref="K23:K25"/>
    <mergeCell ref="E36:E41"/>
    <mergeCell ref="B36:B41"/>
    <mergeCell ref="C45:D45"/>
    <mergeCell ref="B46:B53"/>
    <mergeCell ref="E21:E33"/>
    <mergeCell ref="D23:D25"/>
    <mergeCell ref="J23:J25"/>
    <mergeCell ref="E46:E53"/>
    <mergeCell ref="E59:E60"/>
    <mergeCell ref="C55:D55"/>
    <mergeCell ref="C58:D58"/>
    <mergeCell ref="C23:C25"/>
  </mergeCells>
  <pageMargins left="0.25" right="0.25" top="0.75" bottom="0.75" header="0.3" footer="0.3"/>
  <pageSetup paperSize="8" scale="5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F2A6C4566B2546865C192D5E795280" ma:contentTypeVersion="17" ma:contentTypeDescription="Vytvoří nový dokument" ma:contentTypeScope="" ma:versionID="445c0b5020af8d953151762f8d9b7097">
  <xsd:schema xmlns:xsd="http://www.w3.org/2001/XMLSchema" xmlns:xs="http://www.w3.org/2001/XMLSchema" xmlns:p="http://schemas.microsoft.com/office/2006/metadata/properties" xmlns:ns2="28dfb0ed-f80b-4b35-bcdf-5c531d1c7e31" xmlns:ns3="a8088c81-ada1-4092-b6c3-859ef025da13" targetNamespace="http://schemas.microsoft.com/office/2006/metadata/properties" ma:root="true" ma:fieldsID="497d906b75a045cb5d907fec0c3a447e" ns2:_="" ns3:_="">
    <xsd:import namespace="28dfb0ed-f80b-4b35-bcdf-5c531d1c7e31"/>
    <xsd:import namespace="a8088c81-ada1-4092-b6c3-859ef025da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dfb0ed-f80b-4b35-bcdf-5c531d1c7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_Flow_SignoffStatus" ma:index="18" nillable="true" ma:displayName="Sign-off status" ma:internalName="Sign_x002d_off_x0020_status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3ee34e9d-1d3b-46f0-8288-8451e213f7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88c81-ada1-4092-b6c3-859ef025da13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45df8f5-78cd-43cf-9749-9f2caaa3894a}" ma:internalName="TaxCatchAll" ma:showField="CatchAllData" ma:web="a8088c81-ada1-4092-b6c3-859ef025da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28dfb0ed-f80b-4b35-bcdf-5c531d1c7e31" xsi:nil="true"/>
    <lcf76f155ced4ddcb4097134ff3c332f xmlns="28dfb0ed-f80b-4b35-bcdf-5c531d1c7e31">
      <Terms xmlns="http://schemas.microsoft.com/office/infopath/2007/PartnerControls"/>
    </lcf76f155ced4ddcb4097134ff3c332f>
    <TaxCatchAll xmlns="a8088c81-ada1-4092-b6c3-859ef025da13" xsi:nil="true"/>
  </documentManagement>
</p:properties>
</file>

<file path=customXml/itemProps1.xml><?xml version="1.0" encoding="utf-8"?>
<ds:datastoreItem xmlns:ds="http://schemas.openxmlformats.org/officeDocument/2006/customXml" ds:itemID="{BCBFEE9D-D221-4A12-B797-044685B89C1E}"/>
</file>

<file path=customXml/itemProps2.xml><?xml version="1.0" encoding="utf-8"?>
<ds:datastoreItem xmlns:ds="http://schemas.openxmlformats.org/officeDocument/2006/customXml" ds:itemID="{A8150DD8-8F79-4DC2-A1D6-74891EC508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A1A951-ABEE-47F7-A95E-E607E1C32020}">
  <ds:schemaRefs>
    <ds:schemaRef ds:uri="http://schemas.microsoft.com/office/2006/metadata/properties"/>
    <ds:schemaRef ds:uri="http://schemas.microsoft.com/office/infopath/2007/PartnerControls"/>
    <ds:schemaRef ds:uri="28dfb0ed-f80b-4b35-bcdf-5c531d1c7e31"/>
    <ds:schemaRef ds:uri="a8088c81-ada1-4092-b6c3-859ef025da1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Tab. 1 KIS vs. principy IKČR</vt:lpstr>
      <vt:lpstr>Tab.1 KIS vs. cíle IKČR</vt:lpstr>
      <vt:lpstr>Popis dílčích cílů IK ČR </vt:lpstr>
      <vt:lpstr>Tab. 2 Opatření_souhrn</vt:lpstr>
      <vt:lpstr>Opatření_souhrn_finance</vt:lpstr>
      <vt:lpstr>Tab.3 Opatření_indikátory</vt:lpstr>
      <vt:lpstr>'Tab.1 KIS vs. cíle IKČR'!Oblast_tisku</vt:lpstr>
    </vt:vector>
  </TitlesOfParts>
  <Manager/>
  <Company>Úřad vlády ČR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Fiačanová Jana</dc:creator>
  <cp:keywords/>
  <dc:description/>
  <cp:lastModifiedBy>Fiačanová Jana</cp:lastModifiedBy>
  <cp:revision/>
  <dcterms:created xsi:type="dcterms:W3CDTF">2019-07-09T08:19:36Z</dcterms:created>
  <dcterms:modified xsi:type="dcterms:W3CDTF">2022-11-04T07:00:51Z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0x010100ACF2A6C4566B2546865C192D5E795280</vt:lpwstr>
  </property>
  <property fmtid="{D5CDD505-2E9C-101B-9397-08002B2CF9AE}" pid="3" name="MSIP_Label_e862d5b7-a633-49aa-af6a-e754b0359a7e_Enabled">
    <vt:lpwstr>true</vt:lpwstr>
  </property>
  <property fmtid="{D5CDD505-2E9C-101B-9397-08002B2CF9AE}" pid="4" name="MSIP_Label_e862d5b7-a633-49aa-af6a-e754b0359a7e_SetDate">
    <vt:lpwstr>2021-11-28T09:02:47Z</vt:lpwstr>
  </property>
  <property fmtid="{D5CDD505-2E9C-101B-9397-08002B2CF9AE}" pid="5" name="MSIP_Label_e862d5b7-a633-49aa-af6a-e754b0359a7e_Method">
    <vt:lpwstr>Privileged</vt:lpwstr>
  </property>
  <property fmtid="{D5CDD505-2E9C-101B-9397-08002B2CF9AE}" pid="6" name="MSIP_Label_e862d5b7-a633-49aa-af6a-e754b0359a7e_Name">
    <vt:lpwstr>Internal use</vt:lpwstr>
  </property>
  <property fmtid="{D5CDD505-2E9C-101B-9397-08002B2CF9AE}" pid="7" name="MSIP_Label_e862d5b7-a633-49aa-af6a-e754b0359a7e_SiteId">
    <vt:lpwstr>6c6b3a28-d631-4812-a143-ca5f671c55ac</vt:lpwstr>
  </property>
  <property fmtid="{D5CDD505-2E9C-101B-9397-08002B2CF9AE}" pid="8" name="MSIP_Label_e862d5b7-a633-49aa-af6a-e754b0359a7e_ActionId">
    <vt:lpwstr>822baf91-ac85-4ebc-b85a-f5b59aeee73a</vt:lpwstr>
  </property>
  <property fmtid="{D5CDD505-2E9C-101B-9397-08002B2CF9AE}" pid="9" name="MSIP_Label_e862d5b7-a633-49aa-af6a-e754b0359a7e_ContentBits">
    <vt:lpwstr>0</vt:lpwstr>
  </property>
</Properties>
</file>